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30" windowWidth="15915" windowHeight="11760" activeTab="0"/>
  </bookViews>
  <sheets>
    <sheet name="Постельное белье" sheetId="1" r:id="rId1"/>
  </sheets>
  <externalReferences>
    <externalReference r:id="rId4"/>
  </externalReferences>
  <definedNames>
    <definedName name="_xlnm.Print_Area" localSheetId="0">'Постельное белье'!$A$1:$BK$218</definedName>
  </definedNames>
  <calcPr fullCalcOnLoad="1"/>
</workbook>
</file>

<file path=xl/sharedStrings.xml><?xml version="1.0" encoding="utf-8"?>
<sst xmlns="http://schemas.openxmlformats.org/spreadsheetml/2006/main" count="88" uniqueCount="61">
  <si>
    <t>ИТОГО:</t>
  </si>
  <si>
    <t>Почтовые услуги</t>
  </si>
  <si>
    <t>доставка</t>
  </si>
  <si>
    <t>упаковка</t>
  </si>
  <si>
    <t>Цена/ руб.</t>
  </si>
  <si>
    <t>Цена/руб.</t>
  </si>
  <si>
    <t>Вес (кг.)</t>
  </si>
  <si>
    <t>Всего (шт.):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</si>
  <si>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</si>
  <si>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</si>
  <si>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</si>
  <si>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</si>
  <si>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</si>
  <si>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</si>
  <si>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</si>
  <si>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</si>
  <si>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</si>
  <si>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</si>
  <si>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</si>
  <si>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</si>
  <si>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</si>
  <si>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</si>
  <si>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</si>
  <si>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</si>
  <si>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</si>
  <si>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</si>
  <si>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</si>
  <si>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</si>
  <si>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</si>
  <si>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</si>
  <si>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</si>
  <si>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</si>
  <si>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</si>
  <si>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</si>
  <si>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</si>
  <si>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</si>
  <si>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</si>
  <si>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</si>
  <si>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</si>
  <si>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</si>
  <si>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</si>
  <si>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</si>
  <si>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</si>
  <si>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</si>
  <si>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</si>
  <si>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1063/1</t>
  </si>
  <si>
    <t>Плотность (г/м2)</t>
  </si>
  <si>
    <t>Комплекты постельного белья из Ивановской Бязи хлопок 100%</t>
  </si>
  <si>
    <t>Артикул</t>
  </si>
  <si>
    <t>1,5 спальные</t>
  </si>
  <si>
    <t>Количество</t>
  </si>
  <si>
    <t>Кол-во общее (шт.)</t>
  </si>
  <si>
    <t>1232/1</t>
  </si>
  <si>
    <t>38.</t>
  </si>
  <si>
    <t>39.</t>
  </si>
  <si>
    <t>40.</t>
  </si>
  <si>
    <t>№ пп</t>
  </si>
  <si>
    <t>Фото</t>
  </si>
  <si>
    <t>Выберите артикул товара, впишите количество в желтую ячейку, где стоит 0 - сумма заказа, количество и вес посчитаются автоматически.</t>
  </si>
  <si>
    <r>
      <rPr>
        <b/>
        <sz val="14"/>
        <color indexed="56"/>
        <rFont val="Calibri"/>
        <family val="2"/>
      </rPr>
      <t>г. Москва, ул.Верхняя Масловка, д.2</t>
    </r>
    <r>
      <rPr>
        <sz val="16"/>
        <color indexed="12"/>
        <rFont val="Calibri"/>
        <family val="2"/>
      </rPr>
      <t xml:space="preserve">                                                       </t>
    </r>
    <r>
      <rPr>
        <sz val="14"/>
        <rFont val="Calibri"/>
        <family val="2"/>
      </rPr>
      <t>Минимальный заказ на сумму от 3000руб.                                                            В ассортименте продукции с сайта.</t>
    </r>
  </si>
  <si>
    <t>нет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</si>
</sst>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&quot;₽&quot;;[Red]#,##0.00\ &quot;₽&quot;"/>
    <numFmt numFmtId="165" formatCode="[$-FC19]d\ mmmm\ yyyy\ &quot;г.&quot;"/>
    <numFmt numFmtId="166" formatCode="#,##0.00&quot;р.&quot;"/>
    <numFmt numFmtId="167" formatCode="#,##0.00\ &quot;₽&quot;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4"/>
      <name val="Calibri"/>
      <family val="2"/>
    </font>
    <font>
      <sz val="16"/>
      <color indexed="12"/>
      <name val="Calibri"/>
      <family val="2"/>
    </font>
    <font>
      <b/>
      <sz val="14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libri Light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sz val="19"/>
      <color indexed="8"/>
      <name val="Calibri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sz val="26"/>
      <color indexed="10"/>
      <name val="Arial"/>
      <family val="2"/>
    </font>
    <font>
      <sz val="11"/>
      <color indexed="8"/>
      <name val="Arial"/>
      <family val="2"/>
    </font>
    <font>
      <sz val="18"/>
      <color indexed="9"/>
      <name val="Calibri"/>
      <family val="2"/>
    </font>
    <font>
      <sz val="14"/>
      <color indexed="9"/>
      <name val="Calibri"/>
      <family val="2"/>
    </font>
    <font>
      <u val="single"/>
      <sz val="16"/>
      <color indexed="12"/>
      <name val="Calibri"/>
      <family val="2"/>
    </font>
    <font>
      <b/>
      <sz val="20"/>
      <color indexed="8"/>
      <name val="Calibri"/>
      <family val="2"/>
    </font>
    <font>
      <b/>
      <sz val="19"/>
      <color indexed="8"/>
      <name val="Calibri"/>
      <family val="2"/>
    </font>
    <font>
      <sz val="20"/>
      <color indexed="56"/>
      <name val="Arial"/>
      <family val="2"/>
    </font>
    <font>
      <sz val="18"/>
      <color indexed="56"/>
      <name val="Arial"/>
      <family val="2"/>
    </font>
    <font>
      <b/>
      <sz val="24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sz val="18"/>
      <color theme="1"/>
      <name val="Calibri"/>
      <family val="2"/>
    </font>
    <font>
      <sz val="19"/>
      <color theme="1"/>
      <name val="Calibri"/>
      <family val="2"/>
    </font>
    <font>
      <b/>
      <sz val="16"/>
      <color theme="1"/>
      <name val="Calibri"/>
      <family val="2"/>
    </font>
    <font>
      <sz val="26"/>
      <color rgb="FFFF0000"/>
      <name val="Arial"/>
      <family val="2"/>
    </font>
    <font>
      <sz val="11"/>
      <color theme="1"/>
      <name val="Arial"/>
      <family val="2"/>
    </font>
    <font>
      <sz val="18"/>
      <color theme="0"/>
      <name val="Calibri"/>
      <family val="2"/>
    </font>
    <font>
      <sz val="14"/>
      <color theme="0"/>
      <name val="Calibri"/>
      <family val="2"/>
    </font>
    <font>
      <u val="single"/>
      <sz val="16"/>
      <color theme="10"/>
      <name val="Calibri"/>
      <family val="2"/>
    </font>
    <font>
      <sz val="16"/>
      <color theme="10"/>
      <name val="Calibri"/>
      <family val="2"/>
    </font>
    <font>
      <b/>
      <sz val="18"/>
      <color rgb="FFFF0000"/>
      <name val="Arial"/>
      <family val="2"/>
    </font>
    <font>
      <b/>
      <sz val="20"/>
      <color theme="1"/>
      <name val="Calibri"/>
      <family val="2"/>
    </font>
    <font>
      <sz val="18"/>
      <color rgb="FF002060"/>
      <name val="Arial"/>
      <family val="2"/>
    </font>
    <font>
      <b/>
      <sz val="19"/>
      <color theme="1"/>
      <name val="Calibri"/>
      <family val="2"/>
    </font>
    <font>
      <b/>
      <sz val="18"/>
      <color theme="1"/>
      <name val="Calibri"/>
      <family val="2"/>
    </font>
    <font>
      <b/>
      <sz val="24"/>
      <color theme="1"/>
      <name val="Calibri"/>
      <family val="2"/>
    </font>
    <font>
      <sz val="20"/>
      <color rgb="FF00206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double">
        <color rgb="FF002060"/>
      </left>
      <right style="double">
        <color rgb="FF002060"/>
      </right>
      <top style="double">
        <color rgb="FF002060"/>
      </top>
      <bottom style="double">
        <color rgb="FF002060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002060"/>
      </bottom>
    </border>
    <border>
      <left style="thin"/>
      <right style="thin"/>
      <top style="thin"/>
      <bottom style="medium"/>
    </border>
    <border>
      <left style="double">
        <color rgb="FF002060"/>
      </left>
      <right style="double">
        <color rgb="FF002060"/>
      </right>
      <top style="double">
        <color rgb="FF002060"/>
      </top>
      <bottom>
        <color indexed="63"/>
      </bottom>
    </border>
    <border>
      <left>
        <color indexed="63"/>
      </left>
      <right style="double">
        <color rgb="FF002060"/>
      </right>
      <top style="double">
        <color rgb="FF002060"/>
      </top>
      <bottom style="double">
        <color rgb="FF002060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 style="double">
        <color rgb="FF00206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>
        <color rgb="FF002060"/>
      </right>
      <top style="double">
        <color rgb="FF002060"/>
      </top>
      <bottom>
        <color indexed="63"/>
      </bottom>
    </border>
    <border>
      <left>
        <color indexed="63"/>
      </left>
      <right style="double">
        <color rgb="FF002060"/>
      </right>
      <top>
        <color indexed="63"/>
      </top>
      <bottom style="double">
        <color rgb="FF002060"/>
      </bottom>
    </border>
    <border>
      <left style="double">
        <color rgb="FF002060"/>
      </left>
      <right>
        <color indexed="63"/>
      </right>
      <top style="double">
        <color rgb="FF002060"/>
      </top>
      <bottom style="double">
        <color rgb="FF00206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33" borderId="0" xfId="0" applyFill="1" applyAlignment="1">
      <alignment/>
    </xf>
    <xf numFmtId="0" fontId="62" fillId="33" borderId="0" xfId="0" applyFont="1" applyFill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10" xfId="0" applyFont="1" applyBorder="1" applyAlignment="1">
      <alignment horizontal="center"/>
    </xf>
    <xf numFmtId="0" fontId="64" fillId="0" borderId="0" xfId="0" applyFont="1" applyAlignment="1">
      <alignment horizontal="center"/>
    </xf>
    <xf numFmtId="0" fontId="65" fillId="33" borderId="0" xfId="0" applyFont="1" applyFill="1" applyAlignment="1">
      <alignment/>
    </xf>
    <xf numFmtId="0" fontId="65" fillId="34" borderId="0" xfId="0" applyFont="1" applyFill="1" applyAlignment="1">
      <alignment/>
    </xf>
    <xf numFmtId="0" fontId="63" fillId="0" borderId="10" xfId="0" applyFont="1" applyBorder="1" applyAlignment="1">
      <alignment/>
    </xf>
    <xf numFmtId="0" fontId="66" fillId="0" borderId="10" xfId="0" applyFont="1" applyFill="1" applyBorder="1" applyAlignment="1">
      <alignment horizontal="center"/>
    </xf>
    <xf numFmtId="0" fontId="65" fillId="35" borderId="10" xfId="0" applyFont="1" applyFill="1" applyBorder="1" applyAlignment="1">
      <alignment/>
    </xf>
    <xf numFmtId="0" fontId="0" fillId="35" borderId="0" xfId="0" applyFill="1" applyBorder="1" applyAlignment="1">
      <alignment vertical="center"/>
    </xf>
    <xf numFmtId="0" fontId="64" fillId="0" borderId="0" xfId="0" applyFont="1" applyBorder="1" applyAlignment="1">
      <alignment vertical="center"/>
    </xf>
    <xf numFmtId="0" fontId="2" fillId="36" borderId="11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62" fillId="37" borderId="12" xfId="0" applyFont="1" applyFill="1" applyBorder="1" applyAlignment="1">
      <alignment/>
    </xf>
    <xf numFmtId="0" fontId="65" fillId="38" borderId="10" xfId="0" applyFont="1" applyFill="1" applyBorder="1" applyAlignment="1">
      <alignment/>
    </xf>
    <xf numFmtId="0" fontId="0" fillId="0" borderId="12" xfId="0" applyBorder="1" applyAlignment="1">
      <alignment/>
    </xf>
    <xf numFmtId="0" fontId="0" fillId="33" borderId="10" xfId="0" applyFill="1" applyBorder="1" applyAlignment="1">
      <alignment horizontal="right"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31" fillId="33" borderId="14" xfId="0" applyFont="1" applyFill="1" applyBorder="1" applyAlignment="1">
      <alignment vertic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/>
    </xf>
    <xf numFmtId="164" fontId="67" fillId="35" borderId="16" xfId="0" applyNumberFormat="1" applyFont="1" applyFill="1" applyBorder="1" applyAlignment="1">
      <alignment vertical="center"/>
    </xf>
    <xf numFmtId="0" fontId="68" fillId="39" borderId="0" xfId="0" applyFont="1" applyFill="1" applyBorder="1" applyAlignment="1">
      <alignment vertical="center" wrapText="1"/>
    </xf>
    <xf numFmtId="0" fontId="68" fillId="33" borderId="0" xfId="0" applyFont="1" applyFill="1" applyBorder="1" applyAlignment="1">
      <alignment vertical="center" wrapText="1"/>
    </xf>
    <xf numFmtId="0" fontId="44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69" fillId="0" borderId="10" xfId="0" applyFont="1" applyBorder="1" applyAlignment="1">
      <alignment horizontal="center"/>
    </xf>
    <xf numFmtId="0" fontId="70" fillId="0" borderId="17" xfId="0" applyFont="1" applyBorder="1" applyAlignment="1">
      <alignment/>
    </xf>
    <xf numFmtId="0" fontId="64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66" fillId="0" borderId="17" xfId="0" applyFont="1" applyBorder="1" applyAlignment="1">
      <alignment/>
    </xf>
    <xf numFmtId="0" fontId="31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66" fillId="33" borderId="10" xfId="0" applyFont="1" applyFill="1" applyBorder="1" applyAlignment="1">
      <alignment horizontal="center"/>
    </xf>
    <xf numFmtId="0" fontId="2" fillId="36" borderId="18" xfId="0" applyFont="1" applyFill="1" applyBorder="1" applyAlignment="1">
      <alignment horizontal="center" vertical="center"/>
    </xf>
    <xf numFmtId="0" fontId="2" fillId="36" borderId="18" xfId="0" applyFont="1" applyFill="1" applyBorder="1" applyAlignment="1">
      <alignment horizontal="center" vertical="center" wrapText="1"/>
    </xf>
    <xf numFmtId="0" fontId="71" fillId="35" borderId="0" xfId="42" applyFont="1" applyFill="1" applyAlignment="1" applyProtection="1">
      <alignment vertical="top"/>
      <protection/>
    </xf>
    <xf numFmtId="0" fontId="0" fillId="0" borderId="17" xfId="0" applyFill="1" applyBorder="1" applyAlignment="1">
      <alignment/>
    </xf>
    <xf numFmtId="0" fontId="0" fillId="0" borderId="10" xfId="0" applyFill="1" applyBorder="1" applyAlignment="1">
      <alignment/>
    </xf>
    <xf numFmtId="0" fontId="2" fillId="36" borderId="19" xfId="0" applyFont="1" applyFill="1" applyBorder="1" applyAlignment="1">
      <alignment horizontal="center" vertical="center" wrapText="1"/>
    </xf>
    <xf numFmtId="0" fontId="62" fillId="0" borderId="20" xfId="0" applyFont="1" applyBorder="1" applyAlignment="1">
      <alignment horizontal="left" vertical="top"/>
    </xf>
    <xf numFmtId="0" fontId="62" fillId="0" borderId="21" xfId="0" applyFont="1" applyBorder="1" applyAlignment="1">
      <alignment horizontal="left" vertical="top"/>
    </xf>
    <xf numFmtId="0" fontId="62" fillId="0" borderId="22" xfId="0" applyFont="1" applyBorder="1" applyAlignment="1">
      <alignment horizontal="left" vertical="top"/>
    </xf>
    <xf numFmtId="0" fontId="62" fillId="0" borderId="23" xfId="0" applyFont="1" applyBorder="1" applyAlignment="1">
      <alignment horizontal="left" vertical="top"/>
    </xf>
    <xf numFmtId="0" fontId="62" fillId="0" borderId="24" xfId="0" applyFont="1" applyBorder="1" applyAlignment="1">
      <alignment horizontal="left" vertical="top"/>
    </xf>
    <xf numFmtId="0" fontId="62" fillId="0" borderId="25" xfId="0" applyFont="1" applyBorder="1" applyAlignment="1">
      <alignment horizontal="left" vertical="top"/>
    </xf>
    <xf numFmtId="0" fontId="62" fillId="0" borderId="26" xfId="0" applyFont="1" applyBorder="1" applyAlignment="1">
      <alignment horizontal="left" vertical="top"/>
    </xf>
    <xf numFmtId="0" fontId="62" fillId="0" borderId="27" xfId="0" applyFont="1" applyBorder="1" applyAlignment="1">
      <alignment horizontal="left" vertical="top"/>
    </xf>
    <xf numFmtId="0" fontId="72" fillId="35" borderId="0" xfId="42" applyFont="1" applyFill="1" applyAlignment="1" applyProtection="1">
      <alignment horizontal="center" vertical="center" wrapText="1"/>
      <protection/>
    </xf>
    <xf numFmtId="164" fontId="73" fillId="35" borderId="28" xfId="0" applyNumberFormat="1" applyFont="1" applyFill="1" applyBorder="1" applyAlignment="1">
      <alignment horizontal="center" vertical="center"/>
    </xf>
    <xf numFmtId="164" fontId="73" fillId="35" borderId="16" xfId="0" applyNumberFormat="1" applyFont="1" applyFill="1" applyBorder="1" applyAlignment="1">
      <alignment horizontal="center" vertical="center"/>
    </xf>
    <xf numFmtId="0" fontId="74" fillId="0" borderId="15" xfId="0" applyFont="1" applyBorder="1" applyAlignment="1">
      <alignment horizontal="center" vertical="center"/>
    </xf>
    <xf numFmtId="0" fontId="74" fillId="0" borderId="29" xfId="0" applyFont="1" applyBorder="1" applyAlignment="1">
      <alignment horizontal="center" vertical="center"/>
    </xf>
    <xf numFmtId="0" fontId="74" fillId="0" borderId="12" xfId="0" applyFont="1" applyBorder="1" applyAlignment="1">
      <alignment horizontal="center" vertical="center"/>
    </xf>
    <xf numFmtId="0" fontId="64" fillId="33" borderId="15" xfId="0" applyFont="1" applyFill="1" applyBorder="1" applyAlignment="1">
      <alignment horizontal="center" vertical="center"/>
    </xf>
    <xf numFmtId="0" fontId="64" fillId="33" borderId="29" xfId="0" applyFont="1" applyFill="1" applyBorder="1" applyAlignment="1">
      <alignment horizontal="center" vertical="center"/>
    </xf>
    <xf numFmtId="0" fontId="64" fillId="33" borderId="12" xfId="0" applyFont="1" applyFill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0" fontId="64" fillId="0" borderId="29" xfId="0" applyFont="1" applyBorder="1" applyAlignment="1">
      <alignment horizontal="center" vertical="center"/>
    </xf>
    <xf numFmtId="164" fontId="75" fillId="35" borderId="28" xfId="0" applyNumberFormat="1" applyFont="1" applyFill="1" applyBorder="1" applyAlignment="1">
      <alignment horizontal="center" vertical="center"/>
    </xf>
    <xf numFmtId="164" fontId="75" fillId="35" borderId="0" xfId="0" applyNumberFormat="1" applyFont="1" applyFill="1" applyBorder="1" applyAlignment="1">
      <alignment horizontal="center" vertical="center"/>
    </xf>
    <xf numFmtId="0" fontId="76" fillId="38" borderId="10" xfId="0" applyFont="1" applyFill="1" applyBorder="1" applyAlignment="1">
      <alignment horizontal="center" vertical="center"/>
    </xf>
    <xf numFmtId="0" fontId="76" fillId="38" borderId="15" xfId="0" applyFont="1" applyFill="1" applyBorder="1" applyAlignment="1">
      <alignment horizontal="center" vertical="center"/>
    </xf>
    <xf numFmtId="1" fontId="77" fillId="38" borderId="10" xfId="0" applyNumberFormat="1" applyFont="1" applyFill="1" applyBorder="1" applyAlignment="1">
      <alignment horizontal="center" vertical="center"/>
    </xf>
    <xf numFmtId="0" fontId="63" fillId="39" borderId="26" xfId="0" applyFont="1" applyFill="1" applyBorder="1" applyAlignment="1">
      <alignment horizontal="center" vertical="center"/>
    </xf>
    <xf numFmtId="0" fontId="63" fillId="39" borderId="27" xfId="0" applyFont="1" applyFill="1" applyBorder="1" applyAlignment="1">
      <alignment horizontal="center" vertical="center"/>
    </xf>
    <xf numFmtId="0" fontId="63" fillId="39" borderId="22" xfId="0" applyFont="1" applyFill="1" applyBorder="1" applyAlignment="1">
      <alignment horizontal="center" vertical="center"/>
    </xf>
    <xf numFmtId="0" fontId="63" fillId="39" borderId="23" xfId="0" applyFont="1" applyFill="1" applyBorder="1" applyAlignment="1">
      <alignment horizontal="center" vertical="center"/>
    </xf>
    <xf numFmtId="0" fontId="63" fillId="39" borderId="30" xfId="0" applyFont="1" applyFill="1" applyBorder="1" applyAlignment="1">
      <alignment horizontal="center" vertical="center"/>
    </xf>
    <xf numFmtId="0" fontId="63" fillId="39" borderId="3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78" fillId="0" borderId="15" xfId="0" applyFont="1" applyBorder="1" applyAlignment="1">
      <alignment horizontal="center" vertical="center"/>
    </xf>
    <xf numFmtId="0" fontId="78" fillId="0" borderId="12" xfId="0" applyFont="1" applyBorder="1" applyAlignment="1">
      <alignment horizontal="center" vertical="center"/>
    </xf>
    <xf numFmtId="0" fontId="68" fillId="39" borderId="0" xfId="0" applyFont="1" applyFill="1" applyBorder="1" applyAlignment="1">
      <alignment horizontal="left" vertical="center" wrapText="1"/>
    </xf>
    <xf numFmtId="0" fontId="76" fillId="35" borderId="13" xfId="0" applyFont="1" applyFill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167" fontId="67" fillId="35" borderId="28" xfId="0" applyNumberFormat="1" applyFont="1" applyFill="1" applyBorder="1" applyAlignment="1">
      <alignment horizontal="center" vertical="center"/>
    </xf>
    <xf numFmtId="167" fontId="67" fillId="35" borderId="34" xfId="0" applyNumberFormat="1" applyFont="1" applyFill="1" applyBorder="1" applyAlignment="1">
      <alignment horizontal="center" vertical="center"/>
    </xf>
    <xf numFmtId="167" fontId="67" fillId="35" borderId="16" xfId="0" applyNumberFormat="1" applyFont="1" applyFill="1" applyBorder="1" applyAlignment="1">
      <alignment horizontal="center" vertical="center"/>
    </xf>
    <xf numFmtId="167" fontId="67" fillId="35" borderId="35" xfId="0" applyNumberFormat="1" applyFont="1" applyFill="1" applyBorder="1" applyAlignment="1">
      <alignment horizontal="center" vertical="center"/>
    </xf>
    <xf numFmtId="0" fontId="3" fillId="40" borderId="12" xfId="0" applyFont="1" applyFill="1" applyBorder="1" applyAlignment="1">
      <alignment horizontal="center" vertical="center"/>
    </xf>
    <xf numFmtId="0" fontId="79" fillId="35" borderId="0" xfId="0" applyNumberFormat="1" applyFont="1" applyFill="1" applyBorder="1" applyAlignment="1">
      <alignment horizontal="center" vertical="center"/>
    </xf>
    <xf numFmtId="0" fontId="79" fillId="35" borderId="28" xfId="0" applyNumberFormat="1" applyFont="1" applyFill="1" applyBorder="1" applyAlignment="1">
      <alignment horizontal="center" vertical="center"/>
    </xf>
    <xf numFmtId="0" fontId="76" fillId="35" borderId="13" xfId="0" applyNumberFormat="1" applyFont="1" applyFill="1" applyBorder="1" applyAlignment="1">
      <alignment horizontal="center" vertical="center"/>
    </xf>
    <xf numFmtId="0" fontId="2" fillId="36" borderId="36" xfId="0" applyFont="1" applyFill="1" applyBorder="1" applyAlignment="1">
      <alignment horizontal="center" vertical="center" wrapText="1"/>
    </xf>
    <xf numFmtId="0" fontId="2" fillId="36" borderId="19" xfId="0" applyFont="1" applyFill="1" applyBorder="1" applyAlignment="1">
      <alignment horizontal="center" vertical="center" wrapText="1"/>
    </xf>
    <xf numFmtId="0" fontId="63" fillId="41" borderId="26" xfId="0" applyFont="1" applyFill="1" applyBorder="1" applyAlignment="1">
      <alignment horizontal="center" vertical="center"/>
    </xf>
    <xf numFmtId="0" fontId="63" fillId="41" borderId="27" xfId="0" applyFont="1" applyFill="1" applyBorder="1" applyAlignment="1">
      <alignment horizontal="center" vertical="center"/>
    </xf>
    <xf numFmtId="0" fontId="63" fillId="41" borderId="22" xfId="0" applyFont="1" applyFill="1" applyBorder="1" applyAlignment="1">
      <alignment horizontal="center" vertical="center"/>
    </xf>
    <xf numFmtId="0" fontId="63" fillId="41" borderId="23" xfId="0" applyFont="1" applyFill="1" applyBorder="1" applyAlignment="1">
      <alignment horizontal="center" vertical="center"/>
    </xf>
    <xf numFmtId="0" fontId="63" fillId="41" borderId="30" xfId="0" applyFont="1" applyFill="1" applyBorder="1" applyAlignment="1">
      <alignment horizontal="center" vertical="center"/>
    </xf>
    <xf numFmtId="0" fontId="63" fillId="41" borderId="31" xfId="0" applyFont="1" applyFill="1" applyBorder="1" applyAlignment="1">
      <alignment horizontal="center" vertical="center"/>
    </xf>
    <xf numFmtId="0" fontId="66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olga4d.ru/postelnoe-bele.html" TargetMode="External" /><Relationship Id="rId3" Type="http://schemas.openxmlformats.org/officeDocument/2006/relationships/hyperlink" Target="http://www.olga4d.ru/postelnoe-bele.html" TargetMode="External" /><Relationship Id="rId4" Type="http://schemas.openxmlformats.org/officeDocument/2006/relationships/image" Target="../media/image2.jpeg" /><Relationship Id="rId5" Type="http://schemas.openxmlformats.org/officeDocument/2006/relationships/image" Target="../media/image3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Relationship Id="rId8" Type="http://schemas.openxmlformats.org/officeDocument/2006/relationships/image" Target="../media/image6.jpeg" /><Relationship Id="rId9" Type="http://schemas.openxmlformats.org/officeDocument/2006/relationships/image" Target="../media/image7.jpeg" /><Relationship Id="rId10" Type="http://schemas.openxmlformats.org/officeDocument/2006/relationships/image" Target="../media/image8.jpeg" /><Relationship Id="rId11" Type="http://schemas.openxmlformats.org/officeDocument/2006/relationships/image" Target="../media/image9.jpeg" /><Relationship Id="rId12" Type="http://schemas.openxmlformats.org/officeDocument/2006/relationships/image" Target="../media/image10.jpeg" /><Relationship Id="rId13" Type="http://schemas.openxmlformats.org/officeDocument/2006/relationships/image" Target="../media/image11.jpeg" /><Relationship Id="rId14" Type="http://schemas.openxmlformats.org/officeDocument/2006/relationships/image" Target="../media/image12.jpeg" /><Relationship Id="rId15" Type="http://schemas.openxmlformats.org/officeDocument/2006/relationships/image" Target="../media/image13.jpeg" /><Relationship Id="rId16" Type="http://schemas.openxmlformats.org/officeDocument/2006/relationships/image" Target="../media/image14.jpeg" /><Relationship Id="rId17" Type="http://schemas.openxmlformats.org/officeDocument/2006/relationships/image" Target="../media/image15.jpeg" /><Relationship Id="rId18" Type="http://schemas.openxmlformats.org/officeDocument/2006/relationships/image" Target="../media/image16.jpeg" /><Relationship Id="rId19" Type="http://schemas.openxmlformats.org/officeDocument/2006/relationships/image" Target="../media/image17.jpeg" /><Relationship Id="rId20" Type="http://schemas.openxmlformats.org/officeDocument/2006/relationships/image" Target="../media/image18.jpeg" /><Relationship Id="rId21" Type="http://schemas.openxmlformats.org/officeDocument/2006/relationships/image" Target="../media/image19.jpeg" /><Relationship Id="rId22" Type="http://schemas.openxmlformats.org/officeDocument/2006/relationships/image" Target="../media/image20.jpeg" /><Relationship Id="rId23" Type="http://schemas.openxmlformats.org/officeDocument/2006/relationships/image" Target="../media/image21.jpeg" /><Relationship Id="rId24" Type="http://schemas.openxmlformats.org/officeDocument/2006/relationships/image" Target="../media/image22.jpeg" /><Relationship Id="rId25" Type="http://schemas.openxmlformats.org/officeDocument/2006/relationships/image" Target="../media/image23.jpeg" /><Relationship Id="rId26" Type="http://schemas.openxmlformats.org/officeDocument/2006/relationships/image" Target="../media/image24.jpeg" /><Relationship Id="rId27" Type="http://schemas.openxmlformats.org/officeDocument/2006/relationships/image" Target="../media/image25.jpeg" /><Relationship Id="rId28" Type="http://schemas.openxmlformats.org/officeDocument/2006/relationships/image" Target="../media/image26.jpeg" /><Relationship Id="rId29" Type="http://schemas.openxmlformats.org/officeDocument/2006/relationships/image" Target="../media/image27.jpeg" /><Relationship Id="rId30" Type="http://schemas.openxmlformats.org/officeDocument/2006/relationships/image" Target="../media/image28.jpeg" /><Relationship Id="rId31" Type="http://schemas.openxmlformats.org/officeDocument/2006/relationships/image" Target="../media/image29.jpeg" /><Relationship Id="rId32" Type="http://schemas.openxmlformats.org/officeDocument/2006/relationships/image" Target="../media/image30.jpeg" /><Relationship Id="rId33" Type="http://schemas.openxmlformats.org/officeDocument/2006/relationships/image" Target="../media/image31.jpeg" /><Relationship Id="rId34" Type="http://schemas.openxmlformats.org/officeDocument/2006/relationships/image" Target="../media/image32.jpeg" /><Relationship Id="rId35" Type="http://schemas.openxmlformats.org/officeDocument/2006/relationships/image" Target="../media/image33.jpeg" /><Relationship Id="rId36" Type="http://schemas.openxmlformats.org/officeDocument/2006/relationships/image" Target="../media/image34.jpeg" /><Relationship Id="rId37" Type="http://schemas.openxmlformats.org/officeDocument/2006/relationships/image" Target="../media/image35.jpeg" /><Relationship Id="rId38" Type="http://schemas.openxmlformats.org/officeDocument/2006/relationships/image" Target="../media/image36.jpeg" /><Relationship Id="rId39" Type="http://schemas.openxmlformats.org/officeDocument/2006/relationships/image" Target="../media/image37.jpeg" /><Relationship Id="rId40" Type="http://schemas.openxmlformats.org/officeDocument/2006/relationships/image" Target="../media/image38.jpeg" /><Relationship Id="rId41" Type="http://schemas.openxmlformats.org/officeDocument/2006/relationships/image" Target="../media/image39.jpeg" /><Relationship Id="rId42" Type="http://schemas.openxmlformats.org/officeDocument/2006/relationships/image" Target="../media/image40.jpeg" /><Relationship Id="rId43" Type="http://schemas.openxmlformats.org/officeDocument/2006/relationships/image" Target="../media/image4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2</xdr:col>
      <xdr:colOff>838200</xdr:colOff>
      <xdr:row>4</xdr:row>
      <xdr:rowOff>371475</xdr:rowOff>
    </xdr:to>
    <xdr:pic>
      <xdr:nvPicPr>
        <xdr:cNvPr id="1" name="Рисунок 77" descr="logo-olga4d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25622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9</xdr:row>
      <xdr:rowOff>190500</xdr:rowOff>
    </xdr:from>
    <xdr:to>
      <xdr:col>1</xdr:col>
      <xdr:colOff>1209675</xdr:colOff>
      <xdr:row>13</xdr:row>
      <xdr:rowOff>95250</xdr:rowOff>
    </xdr:to>
    <xdr:pic>
      <xdr:nvPicPr>
        <xdr:cNvPr id="2" name="Рисунок 44" descr="olga4d-1063v1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4325" y="2876550"/>
          <a:ext cx="13430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14</xdr:row>
      <xdr:rowOff>257175</xdr:rowOff>
    </xdr:from>
    <xdr:to>
      <xdr:col>1</xdr:col>
      <xdr:colOff>1209675</xdr:colOff>
      <xdr:row>18</xdr:row>
      <xdr:rowOff>123825</xdr:rowOff>
    </xdr:to>
    <xdr:pic>
      <xdr:nvPicPr>
        <xdr:cNvPr id="3" name="Рисунок 45" descr="olga4d-1063v1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2900" y="4324350"/>
          <a:ext cx="13144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19</xdr:row>
      <xdr:rowOff>219075</xdr:rowOff>
    </xdr:from>
    <xdr:to>
      <xdr:col>1</xdr:col>
      <xdr:colOff>1162050</xdr:colOff>
      <xdr:row>23</xdr:row>
      <xdr:rowOff>95250</xdr:rowOff>
    </xdr:to>
    <xdr:pic>
      <xdr:nvPicPr>
        <xdr:cNvPr id="4" name="Рисунок 46" descr="olga4d-1063v1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23850" y="5667375"/>
          <a:ext cx="1285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24</xdr:row>
      <xdr:rowOff>209550</xdr:rowOff>
    </xdr:from>
    <xdr:to>
      <xdr:col>1</xdr:col>
      <xdr:colOff>1181100</xdr:colOff>
      <xdr:row>28</xdr:row>
      <xdr:rowOff>76200</xdr:rowOff>
    </xdr:to>
    <xdr:pic>
      <xdr:nvPicPr>
        <xdr:cNvPr id="5" name="Рисунок 47" descr="olga4d-1063v1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52425" y="7038975"/>
          <a:ext cx="12763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29</xdr:row>
      <xdr:rowOff>247650</xdr:rowOff>
    </xdr:from>
    <xdr:to>
      <xdr:col>1</xdr:col>
      <xdr:colOff>1181100</xdr:colOff>
      <xdr:row>33</xdr:row>
      <xdr:rowOff>114300</xdr:rowOff>
    </xdr:to>
    <xdr:pic>
      <xdr:nvPicPr>
        <xdr:cNvPr id="6" name="Рисунок 48" descr="olga4d-1063v1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90525" y="8458200"/>
          <a:ext cx="12382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428625</xdr:colOff>
      <xdr:row>35</xdr:row>
      <xdr:rowOff>9525</xdr:rowOff>
    </xdr:from>
    <xdr:to>
      <xdr:col>1</xdr:col>
      <xdr:colOff>1238250</xdr:colOff>
      <xdr:row>38</xdr:row>
      <xdr:rowOff>85725</xdr:rowOff>
    </xdr:to>
    <xdr:pic>
      <xdr:nvPicPr>
        <xdr:cNvPr id="7" name="Рисунок 49" descr="olga4d-1063v1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28625" y="9867900"/>
          <a:ext cx="12573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40</xdr:row>
      <xdr:rowOff>9525</xdr:rowOff>
    </xdr:from>
    <xdr:to>
      <xdr:col>1</xdr:col>
      <xdr:colOff>1190625</xdr:colOff>
      <xdr:row>43</xdr:row>
      <xdr:rowOff>66675</xdr:rowOff>
    </xdr:to>
    <xdr:pic>
      <xdr:nvPicPr>
        <xdr:cNvPr id="8" name="Рисунок 50" descr="olga4d-1063v1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66725" y="11249025"/>
          <a:ext cx="1171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44</xdr:row>
      <xdr:rowOff>219075</xdr:rowOff>
    </xdr:from>
    <xdr:to>
      <xdr:col>1</xdr:col>
      <xdr:colOff>1190625</xdr:colOff>
      <xdr:row>48</xdr:row>
      <xdr:rowOff>0</xdr:rowOff>
    </xdr:to>
    <xdr:pic>
      <xdr:nvPicPr>
        <xdr:cNvPr id="9" name="Рисунок 51" descr="olga4d-1063v1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66725" y="12573000"/>
          <a:ext cx="11715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49</xdr:row>
      <xdr:rowOff>247650</xdr:rowOff>
    </xdr:from>
    <xdr:to>
      <xdr:col>1</xdr:col>
      <xdr:colOff>1304925</xdr:colOff>
      <xdr:row>53</xdr:row>
      <xdr:rowOff>28575</xdr:rowOff>
    </xdr:to>
    <xdr:pic>
      <xdr:nvPicPr>
        <xdr:cNvPr id="10" name="Рисунок 52" descr="olga4d-1063v1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42925" y="13982700"/>
          <a:ext cx="12096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54</xdr:row>
      <xdr:rowOff>257175</xdr:rowOff>
    </xdr:from>
    <xdr:to>
      <xdr:col>1</xdr:col>
      <xdr:colOff>1323975</xdr:colOff>
      <xdr:row>58</xdr:row>
      <xdr:rowOff>38100</xdr:rowOff>
    </xdr:to>
    <xdr:pic>
      <xdr:nvPicPr>
        <xdr:cNvPr id="11" name="Рисунок 53" descr="olga4d-1063v1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52450" y="15373350"/>
          <a:ext cx="12192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59</xdr:row>
      <xdr:rowOff>209550</xdr:rowOff>
    </xdr:from>
    <xdr:to>
      <xdr:col>1</xdr:col>
      <xdr:colOff>1285875</xdr:colOff>
      <xdr:row>63</xdr:row>
      <xdr:rowOff>19050</xdr:rowOff>
    </xdr:to>
    <xdr:pic>
      <xdr:nvPicPr>
        <xdr:cNvPr id="12" name="Рисунок 54" descr="olga4d-1063v1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33400" y="16706850"/>
          <a:ext cx="1200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64</xdr:row>
      <xdr:rowOff>247650</xdr:rowOff>
    </xdr:from>
    <xdr:to>
      <xdr:col>1</xdr:col>
      <xdr:colOff>1247775</xdr:colOff>
      <xdr:row>68</xdr:row>
      <xdr:rowOff>38100</xdr:rowOff>
    </xdr:to>
    <xdr:pic>
      <xdr:nvPicPr>
        <xdr:cNvPr id="13" name="Рисунок 55" descr="olga4d-1063v1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04825" y="18126075"/>
          <a:ext cx="11906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69</xdr:row>
      <xdr:rowOff>228600</xdr:rowOff>
    </xdr:from>
    <xdr:to>
      <xdr:col>1</xdr:col>
      <xdr:colOff>1295400</xdr:colOff>
      <xdr:row>73</xdr:row>
      <xdr:rowOff>76200</xdr:rowOff>
    </xdr:to>
    <xdr:pic>
      <xdr:nvPicPr>
        <xdr:cNvPr id="14" name="Рисунок 56" descr="olga4d-1063v1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33400" y="19488150"/>
          <a:ext cx="12096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74</xdr:row>
      <xdr:rowOff>257175</xdr:rowOff>
    </xdr:from>
    <xdr:to>
      <xdr:col>1</xdr:col>
      <xdr:colOff>1238250</xdr:colOff>
      <xdr:row>77</xdr:row>
      <xdr:rowOff>266700</xdr:rowOff>
    </xdr:to>
    <xdr:pic>
      <xdr:nvPicPr>
        <xdr:cNvPr id="15" name="Рисунок 57" descr="olga4d-1063v1.jp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95300" y="20897850"/>
          <a:ext cx="1190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79</xdr:row>
      <xdr:rowOff>247650</xdr:rowOff>
    </xdr:from>
    <xdr:to>
      <xdr:col>1</xdr:col>
      <xdr:colOff>1257300</xdr:colOff>
      <xdr:row>82</xdr:row>
      <xdr:rowOff>257175</xdr:rowOff>
    </xdr:to>
    <xdr:pic>
      <xdr:nvPicPr>
        <xdr:cNvPr id="16" name="Рисунок 58" descr="olga4d-1063v1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14350" y="22269450"/>
          <a:ext cx="1190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85</xdr:row>
      <xdr:rowOff>0</xdr:rowOff>
    </xdr:from>
    <xdr:to>
      <xdr:col>1</xdr:col>
      <xdr:colOff>1219200</xdr:colOff>
      <xdr:row>88</xdr:row>
      <xdr:rowOff>57150</xdr:rowOff>
    </xdr:to>
    <xdr:pic>
      <xdr:nvPicPr>
        <xdr:cNvPr id="17" name="Рисунок 59" descr="olga4d-1063v1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04825" y="23669625"/>
          <a:ext cx="11620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90</xdr:row>
      <xdr:rowOff>76200</xdr:rowOff>
    </xdr:from>
    <xdr:to>
      <xdr:col>1</xdr:col>
      <xdr:colOff>1238250</xdr:colOff>
      <xdr:row>93</xdr:row>
      <xdr:rowOff>85725</xdr:rowOff>
    </xdr:to>
    <xdr:pic>
      <xdr:nvPicPr>
        <xdr:cNvPr id="18" name="Рисунок 60" descr="olga4d-1063v1.jp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42925" y="25126950"/>
          <a:ext cx="11430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95</xdr:row>
      <xdr:rowOff>19050</xdr:rowOff>
    </xdr:from>
    <xdr:to>
      <xdr:col>1</xdr:col>
      <xdr:colOff>1352550</xdr:colOff>
      <xdr:row>98</xdr:row>
      <xdr:rowOff>95250</xdr:rowOff>
    </xdr:to>
    <xdr:pic>
      <xdr:nvPicPr>
        <xdr:cNvPr id="19" name="Рисунок 61" descr="olga4d-1063v1.jp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00075" y="26450925"/>
          <a:ext cx="1200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100</xdr:row>
      <xdr:rowOff>0</xdr:rowOff>
    </xdr:from>
    <xdr:to>
      <xdr:col>1</xdr:col>
      <xdr:colOff>1276350</xdr:colOff>
      <xdr:row>103</xdr:row>
      <xdr:rowOff>19050</xdr:rowOff>
    </xdr:to>
    <xdr:pic>
      <xdr:nvPicPr>
        <xdr:cNvPr id="20" name="Рисунок 62" descr="olga4d-1063v1.jpg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42925" y="27813000"/>
          <a:ext cx="11811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104</xdr:row>
      <xdr:rowOff>257175</xdr:rowOff>
    </xdr:from>
    <xdr:to>
      <xdr:col>1</xdr:col>
      <xdr:colOff>1257300</xdr:colOff>
      <xdr:row>108</xdr:row>
      <xdr:rowOff>47625</xdr:rowOff>
    </xdr:to>
    <xdr:pic>
      <xdr:nvPicPr>
        <xdr:cNvPr id="21" name="Рисунок 63" descr="olga4d-1063v1.jpg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33400" y="29184600"/>
          <a:ext cx="1171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110</xdr:row>
      <xdr:rowOff>38100</xdr:rowOff>
    </xdr:from>
    <xdr:to>
      <xdr:col>1</xdr:col>
      <xdr:colOff>1276350</xdr:colOff>
      <xdr:row>113</xdr:row>
      <xdr:rowOff>123825</xdr:rowOff>
    </xdr:to>
    <xdr:pic>
      <xdr:nvPicPr>
        <xdr:cNvPr id="22" name="Рисунок 64" descr="olga4d-1063v1.jpg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85775" y="30613350"/>
          <a:ext cx="1238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115</xdr:row>
      <xdr:rowOff>9525</xdr:rowOff>
    </xdr:from>
    <xdr:to>
      <xdr:col>1</xdr:col>
      <xdr:colOff>1304925</xdr:colOff>
      <xdr:row>118</xdr:row>
      <xdr:rowOff>85725</xdr:rowOff>
    </xdr:to>
    <xdr:pic>
      <xdr:nvPicPr>
        <xdr:cNvPr id="23" name="Рисунок 65" descr="olga4d-1063v1.jpg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14350" y="31965900"/>
          <a:ext cx="1238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119</xdr:row>
      <xdr:rowOff>238125</xdr:rowOff>
    </xdr:from>
    <xdr:to>
      <xdr:col>1</xdr:col>
      <xdr:colOff>1295400</xdr:colOff>
      <xdr:row>123</xdr:row>
      <xdr:rowOff>19050</xdr:rowOff>
    </xdr:to>
    <xdr:pic>
      <xdr:nvPicPr>
        <xdr:cNvPr id="24" name="Рисунок 66" descr="olga4d-1063v1.jpg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42925" y="33308925"/>
          <a:ext cx="12001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125</xdr:row>
      <xdr:rowOff>0</xdr:rowOff>
    </xdr:from>
    <xdr:to>
      <xdr:col>1</xdr:col>
      <xdr:colOff>1323975</xdr:colOff>
      <xdr:row>128</xdr:row>
      <xdr:rowOff>28575</xdr:rowOff>
    </xdr:to>
    <xdr:pic>
      <xdr:nvPicPr>
        <xdr:cNvPr id="25" name="Рисунок 67" descr="olga4d-1063v1.jpg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42925" y="34718625"/>
          <a:ext cx="12287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134</xdr:row>
      <xdr:rowOff>228600</xdr:rowOff>
    </xdr:from>
    <xdr:to>
      <xdr:col>1</xdr:col>
      <xdr:colOff>1333500</xdr:colOff>
      <xdr:row>138</xdr:row>
      <xdr:rowOff>76200</xdr:rowOff>
    </xdr:to>
    <xdr:pic>
      <xdr:nvPicPr>
        <xdr:cNvPr id="26" name="Рисунок 68" descr="olga4d-1063v1.jpg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42925" y="37442775"/>
          <a:ext cx="12382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129</xdr:row>
      <xdr:rowOff>247650</xdr:rowOff>
    </xdr:from>
    <xdr:to>
      <xdr:col>1</xdr:col>
      <xdr:colOff>1304925</xdr:colOff>
      <xdr:row>132</xdr:row>
      <xdr:rowOff>276225</xdr:rowOff>
    </xdr:to>
    <xdr:pic>
      <xdr:nvPicPr>
        <xdr:cNvPr id="27" name="Рисунок 69" descr="olga4d-1063v1.jpg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52450" y="36080700"/>
          <a:ext cx="1200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139</xdr:row>
      <xdr:rowOff>238125</xdr:rowOff>
    </xdr:from>
    <xdr:to>
      <xdr:col>1</xdr:col>
      <xdr:colOff>1333500</xdr:colOff>
      <xdr:row>143</xdr:row>
      <xdr:rowOff>57150</xdr:rowOff>
    </xdr:to>
    <xdr:pic>
      <xdr:nvPicPr>
        <xdr:cNvPr id="28" name="Рисунок 70" descr="olga4d-1063v1.jpg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533400" y="38833425"/>
          <a:ext cx="12477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144</xdr:row>
      <xdr:rowOff>238125</xdr:rowOff>
    </xdr:from>
    <xdr:to>
      <xdr:col>1</xdr:col>
      <xdr:colOff>1304925</xdr:colOff>
      <xdr:row>148</xdr:row>
      <xdr:rowOff>47625</xdr:rowOff>
    </xdr:to>
    <xdr:pic>
      <xdr:nvPicPr>
        <xdr:cNvPr id="29" name="Рисунок 71" descr="olga4d-1063v1.jpg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33400" y="40214550"/>
          <a:ext cx="12192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149</xdr:row>
      <xdr:rowOff>228600</xdr:rowOff>
    </xdr:from>
    <xdr:to>
      <xdr:col>1</xdr:col>
      <xdr:colOff>1323975</xdr:colOff>
      <xdr:row>153</xdr:row>
      <xdr:rowOff>76200</xdr:rowOff>
    </xdr:to>
    <xdr:pic>
      <xdr:nvPicPr>
        <xdr:cNvPr id="30" name="Рисунок 72" descr="olga4d-1063v1.jpg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42925" y="41586150"/>
          <a:ext cx="12287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155</xdr:row>
      <xdr:rowOff>47625</xdr:rowOff>
    </xdr:from>
    <xdr:to>
      <xdr:col>1</xdr:col>
      <xdr:colOff>1333500</xdr:colOff>
      <xdr:row>158</xdr:row>
      <xdr:rowOff>142875</xdr:rowOff>
    </xdr:to>
    <xdr:pic>
      <xdr:nvPicPr>
        <xdr:cNvPr id="31" name="Рисунок 73" descr="olga4d-1063v1.jpg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52450" y="43053000"/>
          <a:ext cx="12287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160</xdr:row>
      <xdr:rowOff>28575</xdr:rowOff>
    </xdr:from>
    <xdr:to>
      <xdr:col>1</xdr:col>
      <xdr:colOff>1295400</xdr:colOff>
      <xdr:row>163</xdr:row>
      <xdr:rowOff>104775</xdr:rowOff>
    </xdr:to>
    <xdr:pic>
      <xdr:nvPicPr>
        <xdr:cNvPr id="32" name="Рисунок 74" descr="olga4d-1063v1.jpg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533400" y="44415075"/>
          <a:ext cx="12096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165</xdr:row>
      <xdr:rowOff>47625</xdr:rowOff>
    </xdr:from>
    <xdr:to>
      <xdr:col>1</xdr:col>
      <xdr:colOff>1285875</xdr:colOff>
      <xdr:row>168</xdr:row>
      <xdr:rowOff>104775</xdr:rowOff>
    </xdr:to>
    <xdr:pic>
      <xdr:nvPicPr>
        <xdr:cNvPr id="33" name="Рисунок 75" descr="olga4d-1063v1.jpg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504825" y="45815250"/>
          <a:ext cx="12287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170</xdr:row>
      <xdr:rowOff>0</xdr:rowOff>
    </xdr:from>
    <xdr:to>
      <xdr:col>1</xdr:col>
      <xdr:colOff>1266825</xdr:colOff>
      <xdr:row>173</xdr:row>
      <xdr:rowOff>76200</xdr:rowOff>
    </xdr:to>
    <xdr:pic>
      <xdr:nvPicPr>
        <xdr:cNvPr id="34" name="Рисунок 76" descr="olga4d-1063v1.jpg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76250" y="47148750"/>
          <a:ext cx="1238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175</xdr:row>
      <xdr:rowOff>19050</xdr:rowOff>
    </xdr:from>
    <xdr:to>
      <xdr:col>1</xdr:col>
      <xdr:colOff>1285875</xdr:colOff>
      <xdr:row>178</xdr:row>
      <xdr:rowOff>85725</xdr:rowOff>
    </xdr:to>
    <xdr:pic>
      <xdr:nvPicPr>
        <xdr:cNvPr id="35" name="Рисунок 77" descr="olga4d-1063v1.jpg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476250" y="48548925"/>
          <a:ext cx="1257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179</xdr:row>
      <xdr:rowOff>200025</xdr:rowOff>
    </xdr:from>
    <xdr:to>
      <xdr:col>1</xdr:col>
      <xdr:colOff>1257300</xdr:colOff>
      <xdr:row>183</xdr:row>
      <xdr:rowOff>57150</xdr:rowOff>
    </xdr:to>
    <xdr:pic>
      <xdr:nvPicPr>
        <xdr:cNvPr id="36" name="Рисунок 78" descr="olga4d-1063v1.jpg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66725" y="49844325"/>
          <a:ext cx="1238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184</xdr:row>
      <xdr:rowOff>190500</xdr:rowOff>
    </xdr:from>
    <xdr:to>
      <xdr:col>1</xdr:col>
      <xdr:colOff>1257300</xdr:colOff>
      <xdr:row>188</xdr:row>
      <xdr:rowOff>38100</xdr:rowOff>
    </xdr:to>
    <xdr:pic>
      <xdr:nvPicPr>
        <xdr:cNvPr id="37" name="Рисунок 79" descr="olga4d-1063v1.jpg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495300" y="51215925"/>
          <a:ext cx="12096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189</xdr:row>
      <xdr:rowOff>238125</xdr:rowOff>
    </xdr:from>
    <xdr:to>
      <xdr:col>1</xdr:col>
      <xdr:colOff>1190625</xdr:colOff>
      <xdr:row>193</xdr:row>
      <xdr:rowOff>57150</xdr:rowOff>
    </xdr:to>
    <xdr:pic>
      <xdr:nvPicPr>
        <xdr:cNvPr id="38" name="Рисунок 80" descr="olga4d-1063v1.jpg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19100" y="52644675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194</xdr:row>
      <xdr:rowOff>200025</xdr:rowOff>
    </xdr:from>
    <xdr:to>
      <xdr:col>1</xdr:col>
      <xdr:colOff>1238250</xdr:colOff>
      <xdr:row>198</xdr:row>
      <xdr:rowOff>9525</xdr:rowOff>
    </xdr:to>
    <xdr:pic>
      <xdr:nvPicPr>
        <xdr:cNvPr id="39" name="Рисунок 81" descr="olga4d-1063v1.jpg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85775" y="53987700"/>
          <a:ext cx="1200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199</xdr:row>
      <xdr:rowOff>180975</xdr:rowOff>
    </xdr:from>
    <xdr:to>
      <xdr:col>1</xdr:col>
      <xdr:colOff>1266825</xdr:colOff>
      <xdr:row>203</xdr:row>
      <xdr:rowOff>57150</xdr:rowOff>
    </xdr:to>
    <xdr:pic>
      <xdr:nvPicPr>
        <xdr:cNvPr id="40" name="Рисунок 82" descr="olga4d-1063v1.jpg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419100" y="55349775"/>
          <a:ext cx="1295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428625</xdr:colOff>
      <xdr:row>204</xdr:row>
      <xdr:rowOff>190500</xdr:rowOff>
    </xdr:from>
    <xdr:to>
      <xdr:col>1</xdr:col>
      <xdr:colOff>1209675</xdr:colOff>
      <xdr:row>208</xdr:row>
      <xdr:rowOff>57150</xdr:rowOff>
    </xdr:to>
    <xdr:pic>
      <xdr:nvPicPr>
        <xdr:cNvPr id="41" name="Рисунок 82" descr="olga4d-1063v1.jpg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428625" y="56740425"/>
          <a:ext cx="12287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ayavkaop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ольшие размеры,для беременных "/>
      <sheetName val="Детские"/>
      <sheetName val="Постельное белье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K215"/>
  <sheetViews>
    <sheetView tabSelected="1" zoomScale="80" zoomScaleNormal="80" zoomScaleSheetLayoutView="80" zoomScalePageLayoutView="0" workbookViewId="0" topLeftCell="A1">
      <pane ySplit="7" topLeftCell="A8" activePane="bottomLeft" state="frozen"/>
      <selection pane="topLeft" activeCell="A1" sqref="A1"/>
      <selection pane="bottomLeft" activeCell="G11" sqref="G11:H13"/>
    </sheetView>
  </sheetViews>
  <sheetFormatPr defaultColWidth="8.8515625" defaultRowHeight="15"/>
  <cols>
    <col min="1" max="1" width="6.7109375" style="35" customWidth="1"/>
    <col min="2" max="2" width="20.7109375" style="35" customWidth="1"/>
    <col min="3" max="3" width="13.8515625" style="7" customWidth="1"/>
    <col min="4" max="4" width="12.8515625" style="9" customWidth="1"/>
    <col min="5" max="5" width="16.57421875" style="35" customWidth="1"/>
    <col min="6" max="6" width="0" style="35" hidden="1" customWidth="1"/>
    <col min="7" max="7" width="13.8515625" style="35" customWidth="1"/>
    <col min="8" max="8" width="13.57421875" style="35" customWidth="1"/>
    <col min="9" max="9" width="12.8515625" style="35" customWidth="1"/>
    <col min="10" max="10" width="13.7109375" style="35" customWidth="1"/>
    <col min="11" max="11" width="16.00390625" style="35" customWidth="1"/>
    <col min="12" max="16384" width="8.8515625" style="35" customWidth="1"/>
  </cols>
  <sheetData>
    <row r="1" spans="1:63" ht="25.5" customHeight="1" thickTop="1">
      <c r="A1" s="46"/>
      <c r="B1" s="46"/>
      <c r="C1" s="46"/>
      <c r="D1" s="58" t="s">
        <v>59</v>
      </c>
      <c r="E1" s="58"/>
      <c r="F1" s="58"/>
      <c r="G1" s="58"/>
      <c r="H1" s="59" t="s">
        <v>0</v>
      </c>
      <c r="I1" s="59"/>
      <c r="J1" s="90">
        <f>SUM(K14:K213)</f>
        <v>1080</v>
      </c>
      <c r="K1" s="91"/>
      <c r="L1" s="86" t="s">
        <v>58</v>
      </c>
      <c r="M1" s="86"/>
      <c r="N1" s="86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</row>
    <row r="2" spans="1:63" ht="20.25" customHeight="1" thickBot="1">
      <c r="A2" s="46"/>
      <c r="B2" s="46"/>
      <c r="C2" s="46"/>
      <c r="D2" s="58"/>
      <c r="E2" s="58"/>
      <c r="F2" s="58"/>
      <c r="G2" s="58"/>
      <c r="H2" s="60"/>
      <c r="I2" s="60"/>
      <c r="J2" s="92"/>
      <c r="K2" s="93"/>
      <c r="L2" s="86"/>
      <c r="M2" s="86"/>
      <c r="N2" s="86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</row>
    <row r="3" spans="1:63" ht="24.75" customHeight="1" thickTop="1">
      <c r="A3" s="46"/>
      <c r="B3" s="46"/>
      <c r="C3" s="46"/>
      <c r="D3" s="58"/>
      <c r="E3" s="58"/>
      <c r="F3" s="58"/>
      <c r="G3" s="58"/>
      <c r="H3" s="69" t="s">
        <v>7</v>
      </c>
      <c r="I3" s="69"/>
      <c r="J3" s="96">
        <f>SUM(I14:I213)</f>
        <v>1</v>
      </c>
      <c r="K3" s="96"/>
      <c r="L3" s="86"/>
      <c r="M3" s="86"/>
      <c r="N3" s="86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</row>
    <row r="4" spans="1:63" ht="10.5" customHeight="1">
      <c r="A4" s="46"/>
      <c r="B4" s="46"/>
      <c r="C4" s="46"/>
      <c r="D4" s="58"/>
      <c r="E4" s="58"/>
      <c r="F4" s="58"/>
      <c r="G4" s="58"/>
      <c r="H4" s="70"/>
      <c r="I4" s="70"/>
      <c r="J4" s="95"/>
      <c r="K4" s="95"/>
      <c r="L4" s="86"/>
      <c r="M4" s="86"/>
      <c r="N4" s="86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</row>
    <row r="5" spans="1:63" ht="32.25" customHeight="1" thickBot="1">
      <c r="A5" s="46"/>
      <c r="B5" s="46"/>
      <c r="C5" s="46"/>
      <c r="D5" s="58"/>
      <c r="E5" s="58"/>
      <c r="F5" s="58"/>
      <c r="G5" s="58"/>
      <c r="H5" s="70" t="s">
        <v>6</v>
      </c>
      <c r="I5" s="70"/>
      <c r="J5" s="95">
        <f>SUM(J14:J213)</f>
        <v>1.53</v>
      </c>
      <c r="K5" s="95"/>
      <c r="L5" s="86"/>
      <c r="M5" s="86"/>
      <c r="N5" s="86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</row>
    <row r="6" spans="1:63" ht="15" customHeight="1" hidden="1">
      <c r="A6" s="15"/>
      <c r="B6" s="15"/>
      <c r="C6" s="15"/>
      <c r="D6" s="15"/>
      <c r="E6" s="15"/>
      <c r="G6" s="16"/>
      <c r="H6" s="31"/>
      <c r="I6" s="31"/>
      <c r="J6" s="31"/>
      <c r="K6" s="31"/>
      <c r="L6" s="32"/>
      <c r="M6" s="32"/>
      <c r="N6" s="32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</row>
    <row r="7" spans="1:63" ht="54" customHeight="1" thickBot="1" thickTop="1">
      <c r="A7" s="45" t="s">
        <v>56</v>
      </c>
      <c r="B7" s="44" t="s">
        <v>57</v>
      </c>
      <c r="C7" s="17" t="s">
        <v>48</v>
      </c>
      <c r="D7" s="18" t="s">
        <v>5</v>
      </c>
      <c r="E7" s="17" t="s">
        <v>46</v>
      </c>
      <c r="F7" s="17"/>
      <c r="G7" s="98" t="s">
        <v>50</v>
      </c>
      <c r="H7" s="99"/>
      <c r="I7" s="17" t="s">
        <v>51</v>
      </c>
      <c r="J7" s="49" t="s">
        <v>6</v>
      </c>
      <c r="K7" s="17" t="s">
        <v>4</v>
      </c>
      <c r="L7" s="33"/>
      <c r="M7" s="33"/>
      <c r="N7" s="33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</row>
    <row r="8" spans="1:63" s="6" customFormat="1" ht="19.5" customHeight="1" thickTop="1">
      <c r="A8" s="94" t="s">
        <v>47</v>
      </c>
      <c r="B8" s="94"/>
      <c r="C8" s="94"/>
      <c r="D8" s="94"/>
      <c r="E8" s="94"/>
      <c r="F8" s="94"/>
      <c r="G8" s="94"/>
      <c r="H8" s="94"/>
      <c r="I8" s="94"/>
      <c r="J8" s="94"/>
      <c r="K8" s="19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</row>
    <row r="9" spans="1:63" s="11" customFormat="1" ht="24.75">
      <c r="A9" s="97"/>
      <c r="B9" s="89"/>
      <c r="C9" s="87" t="s">
        <v>49</v>
      </c>
      <c r="D9" s="88"/>
      <c r="E9" s="88"/>
      <c r="F9" s="88"/>
      <c r="G9" s="88"/>
      <c r="H9" s="88"/>
      <c r="I9" s="88"/>
      <c r="J9" s="89"/>
      <c r="K9" s="14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</row>
    <row r="10" spans="1:63" ht="21" customHeight="1">
      <c r="A10" s="56" t="s">
        <v>8</v>
      </c>
      <c r="B10" s="57"/>
      <c r="C10" s="34">
        <v>1.53</v>
      </c>
      <c r="D10" s="30"/>
      <c r="E10" s="2"/>
      <c r="F10" s="2"/>
      <c r="G10" s="43"/>
      <c r="H10" s="2"/>
      <c r="I10" s="2"/>
      <c r="J10" s="2"/>
      <c r="K10" s="1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</row>
    <row r="11" spans="1:63" ht="20.25" customHeight="1">
      <c r="A11" s="52"/>
      <c r="B11" s="53"/>
      <c r="C11" s="67" t="s">
        <v>45</v>
      </c>
      <c r="D11" s="61">
        <v>1060</v>
      </c>
      <c r="E11" s="64">
        <v>125</v>
      </c>
      <c r="F11" s="3"/>
      <c r="G11" s="100" t="s">
        <v>60</v>
      </c>
      <c r="H11" s="101"/>
      <c r="I11" s="3"/>
      <c r="J11" s="3"/>
      <c r="K11" s="1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</row>
    <row r="12" spans="1:63" ht="21" customHeight="1">
      <c r="A12" s="52"/>
      <c r="B12" s="53"/>
      <c r="C12" s="68"/>
      <c r="D12" s="62"/>
      <c r="E12" s="65"/>
      <c r="F12" s="1"/>
      <c r="G12" s="102"/>
      <c r="H12" s="103"/>
      <c r="I12" s="42"/>
      <c r="J12" s="3"/>
      <c r="K12" s="1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</row>
    <row r="13" spans="1:63" ht="22.5" customHeight="1">
      <c r="A13" s="52"/>
      <c r="B13" s="53"/>
      <c r="C13" s="68"/>
      <c r="D13" s="63"/>
      <c r="E13" s="66"/>
      <c r="F13" s="1"/>
      <c r="G13" s="104"/>
      <c r="H13" s="105"/>
      <c r="I13" s="3"/>
      <c r="J13" s="3"/>
      <c r="K13" s="1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</row>
    <row r="14" spans="1:63" ht="24" thickBot="1">
      <c r="A14" s="54"/>
      <c r="B14" s="55"/>
      <c r="C14" s="37">
        <v>1</v>
      </c>
      <c r="D14" s="38"/>
      <c r="E14" s="39"/>
      <c r="F14" s="39"/>
      <c r="G14" s="39"/>
      <c r="H14" s="39"/>
      <c r="I14" s="39">
        <f>C14*(0)</f>
        <v>0</v>
      </c>
      <c r="J14" s="39">
        <f>C10*(0)</f>
        <v>0</v>
      </c>
      <c r="K14" s="40">
        <f>D11*(0)</f>
        <v>0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</row>
    <row r="15" spans="1:63" ht="21" customHeight="1">
      <c r="A15" s="50" t="s">
        <v>9</v>
      </c>
      <c r="B15" s="51"/>
      <c r="C15" s="34">
        <v>1.53</v>
      </c>
      <c r="D15" s="30"/>
      <c r="E15" s="2"/>
      <c r="F15" s="2"/>
      <c r="G15" s="43"/>
      <c r="H15" s="2"/>
      <c r="I15" s="2"/>
      <c r="J15" s="2"/>
      <c r="K15" s="1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</row>
    <row r="16" spans="1:63" ht="20.25" customHeight="1">
      <c r="A16" s="52"/>
      <c r="B16" s="53"/>
      <c r="C16" s="67">
        <v>1101</v>
      </c>
      <c r="D16" s="61">
        <v>1060</v>
      </c>
      <c r="E16" s="64">
        <v>125</v>
      </c>
      <c r="F16" s="3"/>
      <c r="G16" s="100" t="s">
        <v>60</v>
      </c>
      <c r="H16" s="101"/>
      <c r="I16" s="3"/>
      <c r="J16" s="3"/>
      <c r="K16" s="1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</row>
    <row r="17" spans="1:63" ht="21" customHeight="1">
      <c r="A17" s="52"/>
      <c r="B17" s="53"/>
      <c r="C17" s="68"/>
      <c r="D17" s="62"/>
      <c r="E17" s="65"/>
      <c r="F17" s="1"/>
      <c r="G17" s="102"/>
      <c r="H17" s="103"/>
      <c r="I17" s="41"/>
      <c r="J17" s="42"/>
      <c r="K17" s="1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</row>
    <row r="18" spans="1:63" ht="22.5" customHeight="1">
      <c r="A18" s="52"/>
      <c r="B18" s="53"/>
      <c r="C18" s="68"/>
      <c r="D18" s="63"/>
      <c r="E18" s="66"/>
      <c r="F18" s="1"/>
      <c r="G18" s="104"/>
      <c r="H18" s="105"/>
      <c r="I18" s="3"/>
      <c r="J18" s="3"/>
      <c r="K18" s="1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</row>
    <row r="19" spans="1:63" ht="24" thickBot="1">
      <c r="A19" s="54"/>
      <c r="B19" s="55"/>
      <c r="C19" s="37">
        <v>1</v>
      </c>
      <c r="D19" s="38"/>
      <c r="E19" s="39"/>
      <c r="F19" s="39"/>
      <c r="G19" s="39"/>
      <c r="H19" s="39"/>
      <c r="I19" s="39">
        <f>C19*(0)</f>
        <v>0</v>
      </c>
      <c r="J19" s="39">
        <f>C15*(0)</f>
        <v>0</v>
      </c>
      <c r="K19" s="40">
        <f>D16*(0)</f>
        <v>0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</row>
    <row r="20" spans="1:63" ht="21" customHeight="1">
      <c r="A20" s="50" t="s">
        <v>10</v>
      </c>
      <c r="B20" s="51"/>
      <c r="C20" s="34">
        <v>1.53</v>
      </c>
      <c r="D20" s="30"/>
      <c r="E20" s="2"/>
      <c r="F20" s="2"/>
      <c r="G20" s="43"/>
      <c r="H20" s="2"/>
      <c r="I20" s="2"/>
      <c r="J20" s="2"/>
      <c r="K20" s="1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</row>
    <row r="21" spans="1:63" ht="20.25" customHeight="1">
      <c r="A21" s="52"/>
      <c r="B21" s="53"/>
      <c r="C21" s="67">
        <v>1249</v>
      </c>
      <c r="D21" s="61">
        <v>1060</v>
      </c>
      <c r="E21" s="64">
        <v>125</v>
      </c>
      <c r="F21" s="3"/>
      <c r="G21" s="74">
        <v>0</v>
      </c>
      <c r="H21" s="75"/>
      <c r="I21" s="3"/>
      <c r="J21" s="3"/>
      <c r="K21" s="1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</row>
    <row r="22" spans="1:63" ht="21" customHeight="1">
      <c r="A22" s="52"/>
      <c r="B22" s="53"/>
      <c r="C22" s="68"/>
      <c r="D22" s="62"/>
      <c r="E22" s="65"/>
      <c r="F22" s="1"/>
      <c r="G22" s="76"/>
      <c r="H22" s="77"/>
      <c r="I22" s="41"/>
      <c r="J22" s="42"/>
      <c r="K22" s="1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</row>
    <row r="23" spans="1:63" ht="22.5" customHeight="1">
      <c r="A23" s="52"/>
      <c r="B23" s="53"/>
      <c r="C23" s="68"/>
      <c r="D23" s="63"/>
      <c r="E23" s="66"/>
      <c r="F23" s="1"/>
      <c r="G23" s="78"/>
      <c r="H23" s="79"/>
      <c r="I23" s="3"/>
      <c r="J23" s="3"/>
      <c r="K23" s="1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</row>
    <row r="24" spans="1:63" ht="24" thickBot="1">
      <c r="A24" s="54"/>
      <c r="B24" s="55"/>
      <c r="C24" s="37">
        <v>1</v>
      </c>
      <c r="D24" s="38"/>
      <c r="E24" s="39"/>
      <c r="F24" s="39"/>
      <c r="G24" s="39"/>
      <c r="H24" s="39"/>
      <c r="I24" s="39">
        <f>C24*(G21)</f>
        <v>0</v>
      </c>
      <c r="J24" s="39">
        <f>C20*(G21)</f>
        <v>0</v>
      </c>
      <c r="K24" s="40">
        <f>D21*(G21)</f>
        <v>0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</row>
    <row r="25" spans="1:63" ht="21" customHeight="1">
      <c r="A25" s="50" t="s">
        <v>11</v>
      </c>
      <c r="B25" s="51"/>
      <c r="C25" s="34">
        <v>1.53</v>
      </c>
      <c r="D25" s="30"/>
      <c r="E25" s="2"/>
      <c r="F25" s="2"/>
      <c r="G25" s="43"/>
      <c r="H25" s="2"/>
      <c r="I25" s="2"/>
      <c r="J25" s="2"/>
      <c r="K25" s="1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</row>
    <row r="26" spans="1:63" ht="20.25" customHeight="1">
      <c r="A26" s="52"/>
      <c r="B26" s="53"/>
      <c r="C26" s="67">
        <v>1319</v>
      </c>
      <c r="D26" s="61">
        <v>1060</v>
      </c>
      <c r="E26" s="64">
        <v>125</v>
      </c>
      <c r="F26" s="3"/>
      <c r="G26" s="100" t="s">
        <v>60</v>
      </c>
      <c r="H26" s="101"/>
      <c r="I26" s="3"/>
      <c r="J26" s="3"/>
      <c r="K26" s="1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</row>
    <row r="27" spans="1:63" ht="21" customHeight="1">
      <c r="A27" s="52"/>
      <c r="B27" s="53"/>
      <c r="C27" s="68"/>
      <c r="D27" s="62"/>
      <c r="E27" s="65"/>
      <c r="F27" s="1"/>
      <c r="G27" s="102"/>
      <c r="H27" s="103"/>
      <c r="I27" s="41"/>
      <c r="J27" s="42"/>
      <c r="K27" s="1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</row>
    <row r="28" spans="1:63" ht="22.5" customHeight="1">
      <c r="A28" s="52"/>
      <c r="B28" s="53"/>
      <c r="C28" s="68"/>
      <c r="D28" s="63"/>
      <c r="E28" s="66"/>
      <c r="F28" s="1"/>
      <c r="G28" s="104"/>
      <c r="H28" s="105"/>
      <c r="I28" s="3"/>
      <c r="J28" s="3"/>
      <c r="K28" s="1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</row>
    <row r="29" spans="1:63" ht="24" thickBot="1">
      <c r="A29" s="54"/>
      <c r="B29" s="55"/>
      <c r="C29" s="37">
        <v>1</v>
      </c>
      <c r="D29" s="38"/>
      <c r="E29" s="39"/>
      <c r="F29" s="39"/>
      <c r="G29" s="39"/>
      <c r="H29" s="39"/>
      <c r="I29" s="39">
        <f>C29*(0)</f>
        <v>0</v>
      </c>
      <c r="J29" s="39">
        <f>C25*(0)</f>
        <v>0</v>
      </c>
      <c r="K29" s="40">
        <f>D26*(0)</f>
        <v>0</v>
      </c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</row>
    <row r="30" spans="1:63" ht="21" customHeight="1">
      <c r="A30" s="50" t="s">
        <v>12</v>
      </c>
      <c r="B30" s="51"/>
      <c r="C30" s="34">
        <v>1.53</v>
      </c>
      <c r="D30" s="30"/>
      <c r="E30" s="2"/>
      <c r="F30" s="2"/>
      <c r="G30" s="43"/>
      <c r="H30" s="2"/>
      <c r="I30" s="2"/>
      <c r="J30" s="2"/>
      <c r="K30" s="1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</row>
    <row r="31" spans="1:63" ht="20.25" customHeight="1">
      <c r="A31" s="52"/>
      <c r="B31" s="53"/>
      <c r="C31" s="67" t="s">
        <v>52</v>
      </c>
      <c r="D31" s="61">
        <v>1060</v>
      </c>
      <c r="E31" s="64">
        <v>125</v>
      </c>
      <c r="F31" s="3"/>
      <c r="G31" s="100" t="s">
        <v>60</v>
      </c>
      <c r="H31" s="101"/>
      <c r="I31" s="3"/>
      <c r="J31" s="3"/>
      <c r="K31" s="1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</row>
    <row r="32" spans="1:63" ht="21" customHeight="1">
      <c r="A32" s="52"/>
      <c r="B32" s="53"/>
      <c r="C32" s="68"/>
      <c r="D32" s="62"/>
      <c r="E32" s="65"/>
      <c r="F32" s="1"/>
      <c r="G32" s="102"/>
      <c r="H32" s="103"/>
      <c r="I32" s="41"/>
      <c r="J32" s="42"/>
      <c r="K32" s="1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</row>
    <row r="33" spans="1:63" ht="22.5" customHeight="1">
      <c r="A33" s="52"/>
      <c r="B33" s="53"/>
      <c r="C33" s="68"/>
      <c r="D33" s="63"/>
      <c r="E33" s="66"/>
      <c r="F33" s="1"/>
      <c r="G33" s="104"/>
      <c r="H33" s="105"/>
      <c r="I33" s="3"/>
      <c r="J33" s="3"/>
      <c r="K33" s="1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</row>
    <row r="34" spans="1:63" ht="24" thickBot="1">
      <c r="A34" s="54"/>
      <c r="B34" s="55"/>
      <c r="C34" s="37">
        <v>1</v>
      </c>
      <c r="D34" s="38"/>
      <c r="E34" s="39"/>
      <c r="F34" s="39"/>
      <c r="G34" s="39"/>
      <c r="H34" s="39"/>
      <c r="I34" s="39">
        <f>C34*(0)</f>
        <v>0</v>
      </c>
      <c r="J34" s="39">
        <f>C30*(0)</f>
        <v>0</v>
      </c>
      <c r="K34" s="40">
        <f>D31*(0)</f>
        <v>0</v>
      </c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</row>
    <row r="35" spans="1:63" ht="21" customHeight="1">
      <c r="A35" s="50" t="s">
        <v>13</v>
      </c>
      <c r="B35" s="51"/>
      <c r="C35" s="34">
        <v>1.53</v>
      </c>
      <c r="D35" s="30"/>
      <c r="E35" s="2"/>
      <c r="F35" s="2"/>
      <c r="G35" s="43"/>
      <c r="H35" s="2"/>
      <c r="I35" s="2"/>
      <c r="J35" s="2"/>
      <c r="K35" s="1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</row>
    <row r="36" spans="1:63" ht="20.25" customHeight="1">
      <c r="A36" s="52"/>
      <c r="B36" s="53"/>
      <c r="C36" s="67">
        <v>1281</v>
      </c>
      <c r="D36" s="61">
        <v>1060</v>
      </c>
      <c r="E36" s="64">
        <v>125</v>
      </c>
      <c r="F36" s="3"/>
      <c r="G36" s="74">
        <v>0</v>
      </c>
      <c r="H36" s="75"/>
      <c r="I36" s="3"/>
      <c r="J36" s="3"/>
      <c r="K36" s="1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</row>
    <row r="37" spans="1:63" ht="21" customHeight="1">
      <c r="A37" s="52"/>
      <c r="B37" s="53"/>
      <c r="C37" s="68"/>
      <c r="D37" s="62"/>
      <c r="E37" s="65"/>
      <c r="F37" s="1"/>
      <c r="G37" s="76"/>
      <c r="H37" s="77"/>
      <c r="I37" s="41"/>
      <c r="J37" s="42"/>
      <c r="K37" s="1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</row>
    <row r="38" spans="1:63" ht="22.5" customHeight="1">
      <c r="A38" s="52"/>
      <c r="B38" s="53"/>
      <c r="C38" s="68"/>
      <c r="D38" s="63"/>
      <c r="E38" s="66"/>
      <c r="F38" s="1"/>
      <c r="G38" s="78"/>
      <c r="H38" s="79"/>
      <c r="I38" s="3"/>
      <c r="J38" s="3"/>
      <c r="K38" s="1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</row>
    <row r="39" spans="1:63" ht="24" thickBot="1">
      <c r="A39" s="54"/>
      <c r="B39" s="55"/>
      <c r="C39" s="37">
        <v>1</v>
      </c>
      <c r="D39" s="38"/>
      <c r="E39" s="39"/>
      <c r="F39" s="39"/>
      <c r="G39" s="39"/>
      <c r="H39" s="39"/>
      <c r="I39" s="39">
        <f>C39*(G36)</f>
        <v>0</v>
      </c>
      <c r="J39" s="39">
        <f>C35*(G36)</f>
        <v>0</v>
      </c>
      <c r="K39" s="40">
        <f>D36*(G36)</f>
        <v>0</v>
      </c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</row>
    <row r="40" spans="1:63" ht="21" customHeight="1">
      <c r="A40" s="50" t="s">
        <v>14</v>
      </c>
      <c r="B40" s="51"/>
      <c r="C40" s="34">
        <v>1.53</v>
      </c>
      <c r="D40" s="30"/>
      <c r="E40" s="2"/>
      <c r="F40" s="2"/>
      <c r="G40" s="43"/>
      <c r="H40" s="2"/>
      <c r="I40" s="2"/>
      <c r="J40" s="2"/>
      <c r="K40" s="1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</row>
    <row r="41" spans="1:63" ht="20.25" customHeight="1">
      <c r="A41" s="52"/>
      <c r="B41" s="53"/>
      <c r="C41" s="67">
        <v>1370</v>
      </c>
      <c r="D41" s="61">
        <v>1060</v>
      </c>
      <c r="E41" s="64">
        <v>125</v>
      </c>
      <c r="F41" s="3"/>
      <c r="G41" s="74">
        <v>0</v>
      </c>
      <c r="H41" s="75"/>
      <c r="I41" s="3"/>
      <c r="J41" s="3"/>
      <c r="K41" s="1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</row>
    <row r="42" spans="1:63" ht="21" customHeight="1">
      <c r="A42" s="52"/>
      <c r="B42" s="53"/>
      <c r="C42" s="68"/>
      <c r="D42" s="62"/>
      <c r="E42" s="65"/>
      <c r="F42" s="1"/>
      <c r="G42" s="76"/>
      <c r="H42" s="77"/>
      <c r="I42" s="41"/>
      <c r="J42" s="42"/>
      <c r="K42" s="1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</row>
    <row r="43" spans="1:63" ht="22.5" customHeight="1">
      <c r="A43" s="52"/>
      <c r="B43" s="53"/>
      <c r="C43" s="68"/>
      <c r="D43" s="63"/>
      <c r="E43" s="66"/>
      <c r="F43" s="1"/>
      <c r="G43" s="78"/>
      <c r="H43" s="79"/>
      <c r="I43" s="3"/>
      <c r="J43" s="3"/>
      <c r="K43" s="1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</row>
    <row r="44" spans="1:63" ht="24" thickBot="1">
      <c r="A44" s="54"/>
      <c r="B44" s="55"/>
      <c r="C44" s="37">
        <v>1</v>
      </c>
      <c r="D44" s="38"/>
      <c r="E44" s="39"/>
      <c r="F44" s="39"/>
      <c r="G44" s="39"/>
      <c r="H44" s="39"/>
      <c r="I44" s="39">
        <f>C44*(G41)</f>
        <v>0</v>
      </c>
      <c r="J44" s="39">
        <f>C40*(G41)</f>
        <v>0</v>
      </c>
      <c r="K44" s="40">
        <f>D41*(G41)</f>
        <v>0</v>
      </c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</row>
    <row r="45" spans="1:63" ht="21" customHeight="1">
      <c r="A45" s="50" t="s">
        <v>15</v>
      </c>
      <c r="B45" s="51"/>
      <c r="C45" s="34">
        <v>1.53</v>
      </c>
      <c r="D45" s="30"/>
      <c r="E45" s="2"/>
      <c r="F45" s="2"/>
      <c r="G45" s="43"/>
      <c r="H45" s="2"/>
      <c r="I45" s="2"/>
      <c r="J45" s="2"/>
      <c r="K45" s="1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</row>
    <row r="46" spans="1:63" ht="20.25" customHeight="1">
      <c r="A46" s="52"/>
      <c r="B46" s="53"/>
      <c r="C46" s="67">
        <v>1385</v>
      </c>
      <c r="D46" s="61">
        <v>1060</v>
      </c>
      <c r="E46" s="64">
        <v>125</v>
      </c>
      <c r="F46" s="3"/>
      <c r="G46" s="74">
        <v>0</v>
      </c>
      <c r="H46" s="75"/>
      <c r="I46" s="3"/>
      <c r="J46" s="3"/>
      <c r="K46" s="1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</row>
    <row r="47" spans="1:63" ht="21" customHeight="1">
      <c r="A47" s="52"/>
      <c r="B47" s="53"/>
      <c r="C47" s="68"/>
      <c r="D47" s="62"/>
      <c r="E47" s="65"/>
      <c r="F47" s="1"/>
      <c r="G47" s="76"/>
      <c r="H47" s="77"/>
      <c r="I47" s="41"/>
      <c r="J47" s="42"/>
      <c r="K47" s="1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</row>
    <row r="48" spans="1:63" ht="22.5" customHeight="1">
      <c r="A48" s="52"/>
      <c r="B48" s="53"/>
      <c r="C48" s="68"/>
      <c r="D48" s="63"/>
      <c r="E48" s="66"/>
      <c r="F48" s="1"/>
      <c r="G48" s="78"/>
      <c r="H48" s="79"/>
      <c r="I48" s="3"/>
      <c r="J48" s="3"/>
      <c r="K48" s="1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</row>
    <row r="49" spans="1:63" ht="24" thickBot="1">
      <c r="A49" s="54"/>
      <c r="B49" s="55"/>
      <c r="C49" s="37">
        <v>1</v>
      </c>
      <c r="D49" s="38"/>
      <c r="E49" s="39"/>
      <c r="F49" s="39"/>
      <c r="G49" s="39"/>
      <c r="H49" s="39"/>
      <c r="I49" s="39">
        <f>C49*(G46)</f>
        <v>0</v>
      </c>
      <c r="J49" s="39">
        <f>C45*(G46)</f>
        <v>0</v>
      </c>
      <c r="K49" s="40">
        <f>D46*(G46)</f>
        <v>0</v>
      </c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</row>
    <row r="50" spans="1:63" ht="21" customHeight="1">
      <c r="A50" s="50" t="s">
        <v>16</v>
      </c>
      <c r="B50" s="51"/>
      <c r="C50" s="34">
        <v>1.53</v>
      </c>
      <c r="D50" s="30"/>
      <c r="E50" s="2"/>
      <c r="F50" s="2"/>
      <c r="G50" s="43"/>
      <c r="H50" s="2"/>
      <c r="I50" s="2"/>
      <c r="J50" s="2"/>
      <c r="K50" s="1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</row>
    <row r="51" spans="1:63" ht="20.25" customHeight="1">
      <c r="A51" s="52"/>
      <c r="B51" s="53"/>
      <c r="C51" s="67">
        <v>1518</v>
      </c>
      <c r="D51" s="61">
        <v>1060</v>
      </c>
      <c r="E51" s="64">
        <v>125</v>
      </c>
      <c r="F51" s="3"/>
      <c r="G51" s="100" t="s">
        <v>60</v>
      </c>
      <c r="H51" s="101"/>
      <c r="I51" s="3"/>
      <c r="J51" s="3"/>
      <c r="K51" s="1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</row>
    <row r="52" spans="1:63" ht="21" customHeight="1">
      <c r="A52" s="52"/>
      <c r="B52" s="53"/>
      <c r="C52" s="68"/>
      <c r="D52" s="62"/>
      <c r="E52" s="65"/>
      <c r="F52" s="1"/>
      <c r="G52" s="102"/>
      <c r="H52" s="103"/>
      <c r="I52" s="41"/>
      <c r="J52" s="42"/>
      <c r="K52" s="1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</row>
    <row r="53" spans="1:63" ht="22.5" customHeight="1">
      <c r="A53" s="52"/>
      <c r="B53" s="53"/>
      <c r="C53" s="68"/>
      <c r="D53" s="63"/>
      <c r="E53" s="66"/>
      <c r="F53" s="1"/>
      <c r="G53" s="104"/>
      <c r="H53" s="105"/>
      <c r="I53" s="3"/>
      <c r="J53" s="3"/>
      <c r="K53" s="1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</row>
    <row r="54" spans="1:63" ht="24" thickBot="1">
      <c r="A54" s="54"/>
      <c r="B54" s="55"/>
      <c r="C54" s="37">
        <v>1</v>
      </c>
      <c r="D54" s="38"/>
      <c r="E54" s="39"/>
      <c r="F54" s="39"/>
      <c r="G54" s="39"/>
      <c r="H54" s="39"/>
      <c r="I54" s="39">
        <f>C54*(0)</f>
        <v>0</v>
      </c>
      <c r="J54" s="39">
        <f>C50*(0)</f>
        <v>0</v>
      </c>
      <c r="K54" s="40">
        <f>D51*(0)</f>
        <v>0</v>
      </c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</row>
    <row r="55" spans="1:63" ht="21" customHeight="1">
      <c r="A55" s="50" t="s">
        <v>17</v>
      </c>
      <c r="B55" s="51"/>
      <c r="C55" s="34">
        <v>1.53</v>
      </c>
      <c r="D55" s="30"/>
      <c r="E55" s="2"/>
      <c r="F55" s="2"/>
      <c r="G55" s="43"/>
      <c r="H55" s="2"/>
      <c r="I55" s="2"/>
      <c r="J55" s="2"/>
      <c r="K55" s="1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</row>
    <row r="56" spans="1:63" ht="20.25" customHeight="1">
      <c r="A56" s="52"/>
      <c r="B56" s="53"/>
      <c r="C56" s="67">
        <v>3653</v>
      </c>
      <c r="D56" s="61">
        <v>1060</v>
      </c>
      <c r="E56" s="64">
        <v>125</v>
      </c>
      <c r="F56" s="3"/>
      <c r="G56" s="100" t="s">
        <v>60</v>
      </c>
      <c r="H56" s="101"/>
      <c r="I56" s="3"/>
      <c r="J56" s="3"/>
      <c r="K56" s="1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</row>
    <row r="57" spans="1:63" ht="21" customHeight="1">
      <c r="A57" s="52"/>
      <c r="B57" s="53"/>
      <c r="C57" s="68"/>
      <c r="D57" s="62"/>
      <c r="E57" s="65"/>
      <c r="F57" s="1"/>
      <c r="G57" s="102"/>
      <c r="H57" s="103"/>
      <c r="I57" s="41"/>
      <c r="J57" s="42"/>
      <c r="K57" s="1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</row>
    <row r="58" spans="1:63" ht="22.5" customHeight="1">
      <c r="A58" s="52"/>
      <c r="B58" s="53"/>
      <c r="C58" s="68"/>
      <c r="D58" s="63"/>
      <c r="E58" s="66"/>
      <c r="F58" s="1"/>
      <c r="G58" s="104"/>
      <c r="H58" s="105"/>
      <c r="I58" s="3"/>
      <c r="J58" s="3"/>
      <c r="K58" s="1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</row>
    <row r="59" spans="1:63" ht="24" thickBot="1">
      <c r="A59" s="54"/>
      <c r="B59" s="55"/>
      <c r="C59" s="37">
        <v>1</v>
      </c>
      <c r="D59" s="38"/>
      <c r="E59" s="39"/>
      <c r="F59" s="39"/>
      <c r="G59" s="39"/>
      <c r="H59" s="39"/>
      <c r="I59" s="39">
        <f>C59*(0)</f>
        <v>0</v>
      </c>
      <c r="J59" s="39">
        <f>C55*(0)</f>
        <v>0</v>
      </c>
      <c r="K59" s="40">
        <f>D56*(0)</f>
        <v>0</v>
      </c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</row>
    <row r="60" spans="1:63" ht="21" customHeight="1">
      <c r="A60" s="50" t="s">
        <v>18</v>
      </c>
      <c r="B60" s="51"/>
      <c r="C60" s="34">
        <v>1.53</v>
      </c>
      <c r="D60" s="30"/>
      <c r="E60" s="2"/>
      <c r="F60" s="2"/>
      <c r="G60" s="43"/>
      <c r="H60" s="2"/>
      <c r="I60" s="2"/>
      <c r="J60" s="2"/>
      <c r="K60" s="1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</row>
    <row r="61" spans="1:63" ht="20.25" customHeight="1">
      <c r="A61" s="52"/>
      <c r="B61" s="53"/>
      <c r="C61" s="67">
        <v>1309</v>
      </c>
      <c r="D61" s="61">
        <v>1060</v>
      </c>
      <c r="E61" s="64">
        <v>125</v>
      </c>
      <c r="F61" s="3"/>
      <c r="G61" s="100" t="s">
        <v>60</v>
      </c>
      <c r="H61" s="101"/>
      <c r="I61" s="3"/>
      <c r="J61" s="3"/>
      <c r="K61" s="1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</row>
    <row r="62" spans="1:63" ht="21" customHeight="1">
      <c r="A62" s="52"/>
      <c r="B62" s="53"/>
      <c r="C62" s="68"/>
      <c r="D62" s="62"/>
      <c r="E62" s="65"/>
      <c r="F62" s="1"/>
      <c r="G62" s="102"/>
      <c r="H62" s="103"/>
      <c r="I62" s="41"/>
      <c r="J62" s="42"/>
      <c r="K62" s="1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</row>
    <row r="63" spans="1:63" ht="22.5" customHeight="1">
      <c r="A63" s="52"/>
      <c r="B63" s="53"/>
      <c r="C63" s="68"/>
      <c r="D63" s="63"/>
      <c r="E63" s="66"/>
      <c r="F63" s="1"/>
      <c r="G63" s="104"/>
      <c r="H63" s="105"/>
      <c r="I63" s="3"/>
      <c r="J63" s="3"/>
      <c r="K63" s="1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</row>
    <row r="64" spans="1:63" ht="24" thickBot="1">
      <c r="A64" s="54"/>
      <c r="B64" s="55"/>
      <c r="C64" s="37">
        <v>1</v>
      </c>
      <c r="D64" s="38"/>
      <c r="E64" s="39"/>
      <c r="F64" s="39"/>
      <c r="G64" s="39"/>
      <c r="H64" s="39"/>
      <c r="I64" s="39">
        <f>C64*(0)</f>
        <v>0</v>
      </c>
      <c r="J64" s="39">
        <f>C60*(0)</f>
        <v>0</v>
      </c>
      <c r="K64" s="40">
        <f>D61*(0)</f>
        <v>0</v>
      </c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</row>
    <row r="65" spans="1:63" ht="21" customHeight="1">
      <c r="A65" s="50" t="s">
        <v>19</v>
      </c>
      <c r="B65" s="51"/>
      <c r="C65" s="34">
        <v>1.53</v>
      </c>
      <c r="D65" s="30"/>
      <c r="E65" s="2"/>
      <c r="F65" s="2"/>
      <c r="G65" s="43"/>
      <c r="H65" s="2"/>
      <c r="I65" s="2"/>
      <c r="J65" s="2"/>
      <c r="K65" s="1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</row>
    <row r="66" spans="1:63" ht="20.25" customHeight="1">
      <c r="A66" s="52"/>
      <c r="B66" s="53"/>
      <c r="C66" s="67">
        <v>357</v>
      </c>
      <c r="D66" s="61">
        <v>1060</v>
      </c>
      <c r="E66" s="64">
        <v>125</v>
      </c>
      <c r="F66" s="3"/>
      <c r="G66" s="74">
        <v>0</v>
      </c>
      <c r="H66" s="75"/>
      <c r="I66" s="3"/>
      <c r="J66" s="3"/>
      <c r="K66" s="1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</row>
    <row r="67" spans="1:63" ht="21" customHeight="1">
      <c r="A67" s="52"/>
      <c r="B67" s="53"/>
      <c r="C67" s="68"/>
      <c r="D67" s="62"/>
      <c r="E67" s="65"/>
      <c r="F67" s="1"/>
      <c r="G67" s="76"/>
      <c r="H67" s="77"/>
      <c r="I67" s="41"/>
      <c r="J67" s="42"/>
      <c r="K67" s="1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</row>
    <row r="68" spans="1:63" ht="22.5" customHeight="1">
      <c r="A68" s="52"/>
      <c r="B68" s="53"/>
      <c r="C68" s="68"/>
      <c r="D68" s="63"/>
      <c r="E68" s="66"/>
      <c r="F68" s="1"/>
      <c r="G68" s="78"/>
      <c r="H68" s="79"/>
      <c r="I68" s="3"/>
      <c r="J68" s="3"/>
      <c r="K68" s="1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</row>
    <row r="69" spans="1:63" ht="24" thickBot="1">
      <c r="A69" s="54"/>
      <c r="B69" s="55"/>
      <c r="C69" s="37">
        <v>1</v>
      </c>
      <c r="D69" s="38"/>
      <c r="E69" s="39"/>
      <c r="F69" s="39"/>
      <c r="G69" s="39"/>
      <c r="H69" s="39"/>
      <c r="I69" s="39">
        <f>C69*(G66)</f>
        <v>0</v>
      </c>
      <c r="J69" s="39">
        <f>C65*(G66)</f>
        <v>0</v>
      </c>
      <c r="K69" s="40">
        <f>D66*(G66)</f>
        <v>0</v>
      </c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</row>
    <row r="70" spans="1:63" ht="21" customHeight="1">
      <c r="A70" s="50" t="s">
        <v>20</v>
      </c>
      <c r="B70" s="51"/>
      <c r="C70" s="34">
        <v>1.53</v>
      </c>
      <c r="D70" s="30"/>
      <c r="E70" s="2"/>
      <c r="F70" s="2"/>
      <c r="G70" s="43"/>
      <c r="H70" s="2"/>
      <c r="I70" s="2"/>
      <c r="J70" s="2"/>
      <c r="K70" s="1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</row>
    <row r="71" spans="1:63" ht="20.25" customHeight="1">
      <c r="A71" s="52"/>
      <c r="B71" s="53"/>
      <c r="C71" s="67">
        <v>1107</v>
      </c>
      <c r="D71" s="61">
        <v>1060</v>
      </c>
      <c r="E71" s="64">
        <v>125</v>
      </c>
      <c r="F71" s="3"/>
      <c r="G71" s="100" t="s">
        <v>60</v>
      </c>
      <c r="H71" s="101"/>
      <c r="I71" s="3"/>
      <c r="J71" s="3"/>
      <c r="K71" s="1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</row>
    <row r="72" spans="1:63" ht="21" customHeight="1">
      <c r="A72" s="52"/>
      <c r="B72" s="53"/>
      <c r="C72" s="68"/>
      <c r="D72" s="62"/>
      <c r="E72" s="65"/>
      <c r="F72" s="1"/>
      <c r="G72" s="102"/>
      <c r="H72" s="103"/>
      <c r="I72" s="41"/>
      <c r="J72" s="42"/>
      <c r="K72" s="1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</row>
    <row r="73" spans="1:63" ht="22.5" customHeight="1">
      <c r="A73" s="52"/>
      <c r="B73" s="53"/>
      <c r="C73" s="68"/>
      <c r="D73" s="63"/>
      <c r="E73" s="66"/>
      <c r="F73" s="1"/>
      <c r="G73" s="104"/>
      <c r="H73" s="105"/>
      <c r="I73" s="3"/>
      <c r="J73" s="3"/>
      <c r="K73" s="1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</row>
    <row r="74" spans="1:63" ht="24" thickBot="1">
      <c r="A74" s="54"/>
      <c r="B74" s="55"/>
      <c r="C74" s="37">
        <v>1</v>
      </c>
      <c r="D74" s="38"/>
      <c r="E74" s="39"/>
      <c r="F74" s="39"/>
      <c r="G74" s="39"/>
      <c r="H74" s="39"/>
      <c r="I74" s="39">
        <f>C74*(0)</f>
        <v>0</v>
      </c>
      <c r="J74" s="39">
        <f>C70*(0)</f>
        <v>0</v>
      </c>
      <c r="K74" s="40">
        <f>D71*(0)</f>
        <v>0</v>
      </c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</row>
    <row r="75" spans="1:63" ht="21" customHeight="1">
      <c r="A75" s="50" t="s">
        <v>21</v>
      </c>
      <c r="B75" s="51"/>
      <c r="C75" s="34">
        <v>1.53</v>
      </c>
      <c r="D75" s="30"/>
      <c r="E75" s="2"/>
      <c r="F75" s="2"/>
      <c r="G75" s="43"/>
      <c r="H75" s="2"/>
      <c r="I75" s="2"/>
      <c r="J75" s="2"/>
      <c r="K75" s="1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</row>
    <row r="76" spans="1:63" ht="20.25" customHeight="1">
      <c r="A76" s="52"/>
      <c r="B76" s="53"/>
      <c r="C76" s="67">
        <v>146</v>
      </c>
      <c r="D76" s="61">
        <v>1060</v>
      </c>
      <c r="E76" s="64">
        <v>125</v>
      </c>
      <c r="F76" s="3"/>
      <c r="G76" s="100" t="s">
        <v>60</v>
      </c>
      <c r="H76" s="101"/>
      <c r="I76" s="3"/>
      <c r="J76" s="3"/>
      <c r="K76" s="1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</row>
    <row r="77" spans="1:63" ht="21" customHeight="1">
      <c r="A77" s="52"/>
      <c r="B77" s="53"/>
      <c r="C77" s="68"/>
      <c r="D77" s="62"/>
      <c r="E77" s="65"/>
      <c r="F77" s="1"/>
      <c r="G77" s="102"/>
      <c r="H77" s="103"/>
      <c r="I77" s="41"/>
      <c r="J77" s="42"/>
      <c r="K77" s="1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</row>
    <row r="78" spans="1:63" ht="22.5" customHeight="1">
      <c r="A78" s="52"/>
      <c r="B78" s="53"/>
      <c r="C78" s="68"/>
      <c r="D78" s="63"/>
      <c r="E78" s="66"/>
      <c r="F78" s="1"/>
      <c r="G78" s="104"/>
      <c r="H78" s="105"/>
      <c r="I78" s="3"/>
      <c r="J78" s="3"/>
      <c r="K78" s="1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</row>
    <row r="79" spans="1:63" ht="24" thickBot="1">
      <c r="A79" s="54"/>
      <c r="B79" s="55"/>
      <c r="C79" s="37">
        <v>1</v>
      </c>
      <c r="D79" s="38"/>
      <c r="E79" s="39"/>
      <c r="F79" s="39"/>
      <c r="G79" s="39"/>
      <c r="H79" s="39"/>
      <c r="I79" s="39">
        <f>C79*(0)</f>
        <v>0</v>
      </c>
      <c r="J79" s="39">
        <f>C75*(0)</f>
        <v>0</v>
      </c>
      <c r="K79" s="40">
        <f>D76*(0)</f>
        <v>0</v>
      </c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</row>
    <row r="80" spans="1:63" ht="21" customHeight="1">
      <c r="A80" s="50" t="s">
        <v>22</v>
      </c>
      <c r="B80" s="51"/>
      <c r="C80" s="34">
        <v>1.53</v>
      </c>
      <c r="D80" s="30"/>
      <c r="E80" s="2"/>
      <c r="F80" s="2"/>
      <c r="G80" s="43"/>
      <c r="H80" s="2"/>
      <c r="I80" s="2"/>
      <c r="J80" s="2"/>
      <c r="K80" s="1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</row>
    <row r="81" spans="1:63" ht="20.25" customHeight="1">
      <c r="A81" s="52"/>
      <c r="B81" s="53"/>
      <c r="C81" s="67">
        <v>184</v>
      </c>
      <c r="D81" s="61">
        <v>1060</v>
      </c>
      <c r="E81" s="64">
        <v>125</v>
      </c>
      <c r="F81" s="3"/>
      <c r="G81" s="100" t="s">
        <v>60</v>
      </c>
      <c r="H81" s="101"/>
      <c r="I81" s="3"/>
      <c r="J81" s="3"/>
      <c r="K81" s="1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</row>
    <row r="82" spans="1:63" ht="21" customHeight="1">
      <c r="A82" s="52"/>
      <c r="B82" s="53"/>
      <c r="C82" s="68"/>
      <c r="D82" s="62"/>
      <c r="E82" s="65"/>
      <c r="F82" s="1"/>
      <c r="G82" s="102"/>
      <c r="H82" s="103"/>
      <c r="I82" s="41"/>
      <c r="J82" s="42"/>
      <c r="K82" s="1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</row>
    <row r="83" spans="1:63" ht="22.5" customHeight="1">
      <c r="A83" s="52"/>
      <c r="B83" s="53"/>
      <c r="C83" s="68"/>
      <c r="D83" s="63"/>
      <c r="E83" s="66"/>
      <c r="F83" s="1"/>
      <c r="G83" s="104"/>
      <c r="H83" s="105"/>
      <c r="I83" s="3"/>
      <c r="J83" s="3"/>
      <c r="K83" s="1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</row>
    <row r="84" spans="1:63" ht="24" thickBot="1">
      <c r="A84" s="54"/>
      <c r="B84" s="55"/>
      <c r="C84" s="37">
        <v>1</v>
      </c>
      <c r="D84" s="38"/>
      <c r="E84" s="39"/>
      <c r="F84" s="39"/>
      <c r="G84" s="39"/>
      <c r="H84" s="47"/>
      <c r="I84" s="39">
        <f>C84*(0)</f>
        <v>0</v>
      </c>
      <c r="J84" s="39">
        <f>C80*(0)</f>
        <v>0</v>
      </c>
      <c r="K84" s="40">
        <f>D81*(0)</f>
        <v>0</v>
      </c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</row>
    <row r="85" spans="1:63" ht="21" customHeight="1">
      <c r="A85" s="50" t="s">
        <v>23</v>
      </c>
      <c r="B85" s="51"/>
      <c r="C85" s="34">
        <v>1.53</v>
      </c>
      <c r="D85" s="30"/>
      <c r="E85" s="2"/>
      <c r="F85" s="2"/>
      <c r="G85" s="43"/>
      <c r="H85" s="48"/>
      <c r="I85" s="2"/>
      <c r="J85" s="2"/>
      <c r="K85" s="1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</row>
    <row r="86" spans="1:63" ht="20.25" customHeight="1">
      <c r="A86" s="52"/>
      <c r="B86" s="53"/>
      <c r="C86" s="67">
        <v>1104</v>
      </c>
      <c r="D86" s="61">
        <v>1060</v>
      </c>
      <c r="E86" s="64">
        <v>125</v>
      </c>
      <c r="F86" s="3"/>
      <c r="G86" s="74">
        <v>0</v>
      </c>
      <c r="H86" s="75"/>
      <c r="I86" s="3"/>
      <c r="J86" s="3"/>
      <c r="K86" s="1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</row>
    <row r="87" spans="1:63" ht="21" customHeight="1">
      <c r="A87" s="52"/>
      <c r="B87" s="53"/>
      <c r="C87" s="68"/>
      <c r="D87" s="62"/>
      <c r="E87" s="65"/>
      <c r="F87" s="1"/>
      <c r="G87" s="76"/>
      <c r="H87" s="77"/>
      <c r="I87" s="41"/>
      <c r="J87" s="42"/>
      <c r="K87" s="1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</row>
    <row r="88" spans="1:63" ht="22.5" customHeight="1">
      <c r="A88" s="52"/>
      <c r="B88" s="53"/>
      <c r="C88" s="68"/>
      <c r="D88" s="63"/>
      <c r="E88" s="66"/>
      <c r="F88" s="1"/>
      <c r="G88" s="78"/>
      <c r="H88" s="79"/>
      <c r="I88" s="3"/>
      <c r="J88" s="3"/>
      <c r="K88" s="1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</row>
    <row r="89" spans="1:63" ht="24" thickBot="1">
      <c r="A89" s="54"/>
      <c r="B89" s="55"/>
      <c r="C89" s="37">
        <v>1</v>
      </c>
      <c r="D89" s="38"/>
      <c r="E89" s="39"/>
      <c r="F89" s="39"/>
      <c r="G89" s="39"/>
      <c r="H89" s="47"/>
      <c r="I89" s="39">
        <f>C89*(G86)</f>
        <v>0</v>
      </c>
      <c r="J89" s="39">
        <f>C85*(G86)</f>
        <v>0</v>
      </c>
      <c r="K89" s="40">
        <f>D86*(G86)</f>
        <v>0</v>
      </c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</row>
    <row r="90" spans="1:63" ht="21" customHeight="1">
      <c r="A90" s="50" t="s">
        <v>24</v>
      </c>
      <c r="B90" s="51"/>
      <c r="C90" s="34">
        <v>1.53</v>
      </c>
      <c r="D90" s="30"/>
      <c r="E90" s="2"/>
      <c r="F90" s="2"/>
      <c r="G90" s="43"/>
      <c r="H90" s="48"/>
      <c r="I90" s="2"/>
      <c r="J90" s="2"/>
      <c r="K90" s="1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</row>
    <row r="91" spans="1:63" ht="20.25" customHeight="1">
      <c r="A91" s="52"/>
      <c r="B91" s="53"/>
      <c r="C91" s="67">
        <v>1103</v>
      </c>
      <c r="D91" s="61">
        <v>1060</v>
      </c>
      <c r="E91" s="64">
        <v>125</v>
      </c>
      <c r="F91" s="3"/>
      <c r="G91" s="100" t="s">
        <v>60</v>
      </c>
      <c r="H91" s="101"/>
      <c r="I91" s="3"/>
      <c r="J91" s="3"/>
      <c r="K91" s="1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</row>
    <row r="92" spans="1:63" ht="21" customHeight="1">
      <c r="A92" s="52"/>
      <c r="B92" s="53"/>
      <c r="C92" s="68"/>
      <c r="D92" s="62"/>
      <c r="E92" s="65"/>
      <c r="F92" s="1"/>
      <c r="G92" s="102"/>
      <c r="H92" s="103"/>
      <c r="I92" s="41"/>
      <c r="J92" s="42"/>
      <c r="K92" s="1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</row>
    <row r="93" spans="1:63" ht="22.5" customHeight="1">
      <c r="A93" s="52"/>
      <c r="B93" s="53"/>
      <c r="C93" s="68"/>
      <c r="D93" s="63"/>
      <c r="E93" s="66"/>
      <c r="F93" s="1"/>
      <c r="G93" s="104"/>
      <c r="H93" s="105"/>
      <c r="I93" s="3"/>
      <c r="J93" s="3"/>
      <c r="K93" s="1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</row>
    <row r="94" spans="1:63" ht="24" thickBot="1">
      <c r="A94" s="54"/>
      <c r="B94" s="55"/>
      <c r="C94" s="37">
        <v>1</v>
      </c>
      <c r="D94" s="38"/>
      <c r="E94" s="39"/>
      <c r="F94" s="39"/>
      <c r="G94" s="39"/>
      <c r="H94" s="47"/>
      <c r="I94" s="39">
        <f>C94*(0)</f>
        <v>0</v>
      </c>
      <c r="J94" s="39">
        <f>C90*(0)</f>
        <v>0</v>
      </c>
      <c r="K94" s="40">
        <f>D91*(0)</f>
        <v>0</v>
      </c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</row>
    <row r="95" spans="1:63" ht="21" customHeight="1">
      <c r="A95" s="50" t="s">
        <v>25</v>
      </c>
      <c r="B95" s="51"/>
      <c r="C95" s="34">
        <v>1.53</v>
      </c>
      <c r="D95" s="30"/>
      <c r="E95" s="2"/>
      <c r="F95" s="2"/>
      <c r="G95" s="43"/>
      <c r="H95" s="48"/>
      <c r="I95" s="2"/>
      <c r="J95" s="2"/>
      <c r="K95" s="1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</row>
    <row r="96" spans="1:63" ht="20.25" customHeight="1">
      <c r="A96" s="52"/>
      <c r="B96" s="53"/>
      <c r="C96" s="67">
        <v>1105</v>
      </c>
      <c r="D96" s="61">
        <v>1060</v>
      </c>
      <c r="E96" s="64">
        <v>125</v>
      </c>
      <c r="F96" s="3"/>
      <c r="G96" s="100" t="s">
        <v>60</v>
      </c>
      <c r="H96" s="101"/>
      <c r="I96" s="3"/>
      <c r="J96" s="3"/>
      <c r="K96" s="1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</row>
    <row r="97" spans="1:63" ht="21" customHeight="1">
      <c r="A97" s="52"/>
      <c r="B97" s="53"/>
      <c r="C97" s="68"/>
      <c r="D97" s="62"/>
      <c r="E97" s="65"/>
      <c r="F97" s="1"/>
      <c r="G97" s="102"/>
      <c r="H97" s="103"/>
      <c r="I97" s="41"/>
      <c r="J97" s="42"/>
      <c r="K97" s="1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</row>
    <row r="98" spans="1:63" ht="22.5" customHeight="1">
      <c r="A98" s="52"/>
      <c r="B98" s="53"/>
      <c r="C98" s="68"/>
      <c r="D98" s="63"/>
      <c r="E98" s="66"/>
      <c r="F98" s="1"/>
      <c r="G98" s="104"/>
      <c r="H98" s="105"/>
      <c r="I98" s="3"/>
      <c r="J98" s="3"/>
      <c r="K98" s="1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</row>
    <row r="99" spans="1:63" ht="24" thickBot="1">
      <c r="A99" s="54"/>
      <c r="B99" s="55"/>
      <c r="C99" s="37">
        <v>1</v>
      </c>
      <c r="D99" s="38"/>
      <c r="E99" s="39"/>
      <c r="F99" s="39"/>
      <c r="G99" s="39"/>
      <c r="H99" s="47"/>
      <c r="I99" s="39">
        <f>C99*(0)</f>
        <v>0</v>
      </c>
      <c r="J99" s="39">
        <f>C95*(0)</f>
        <v>0</v>
      </c>
      <c r="K99" s="40">
        <f>D96*(0)</f>
        <v>0</v>
      </c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</row>
    <row r="100" spans="1:63" ht="21" customHeight="1">
      <c r="A100" s="50" t="s">
        <v>26</v>
      </c>
      <c r="B100" s="51"/>
      <c r="C100" s="34">
        <v>1.53</v>
      </c>
      <c r="D100" s="30"/>
      <c r="E100" s="2"/>
      <c r="F100" s="2"/>
      <c r="G100" s="43"/>
      <c r="H100" s="48"/>
      <c r="I100" s="2"/>
      <c r="J100" s="2"/>
      <c r="K100" s="1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</row>
    <row r="101" spans="1:63" ht="20.25" customHeight="1">
      <c r="A101" s="52"/>
      <c r="B101" s="53"/>
      <c r="C101" s="67">
        <v>1106</v>
      </c>
      <c r="D101" s="61">
        <v>1060</v>
      </c>
      <c r="E101" s="64">
        <v>125</v>
      </c>
      <c r="F101" s="3"/>
      <c r="G101" s="74">
        <v>0</v>
      </c>
      <c r="H101" s="75"/>
      <c r="I101" s="3"/>
      <c r="J101" s="3"/>
      <c r="K101" s="1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</row>
    <row r="102" spans="1:63" ht="21" customHeight="1">
      <c r="A102" s="52"/>
      <c r="B102" s="53"/>
      <c r="C102" s="68"/>
      <c r="D102" s="62"/>
      <c r="E102" s="65"/>
      <c r="F102" s="1"/>
      <c r="G102" s="76"/>
      <c r="H102" s="77"/>
      <c r="I102" s="41"/>
      <c r="J102" s="42"/>
      <c r="K102" s="1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</row>
    <row r="103" spans="1:63" ht="22.5" customHeight="1">
      <c r="A103" s="52"/>
      <c r="B103" s="53"/>
      <c r="C103" s="68"/>
      <c r="D103" s="63"/>
      <c r="E103" s="66"/>
      <c r="F103" s="1"/>
      <c r="G103" s="78"/>
      <c r="H103" s="79"/>
      <c r="I103" s="3"/>
      <c r="J103" s="3"/>
      <c r="K103" s="1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</row>
    <row r="104" spans="1:63" ht="24" thickBot="1">
      <c r="A104" s="54"/>
      <c r="B104" s="55"/>
      <c r="C104" s="37">
        <v>1</v>
      </c>
      <c r="D104" s="38"/>
      <c r="E104" s="39"/>
      <c r="F104" s="39"/>
      <c r="G104" s="39"/>
      <c r="H104" s="47"/>
      <c r="I104" s="39">
        <f>C104*(G101)</f>
        <v>0</v>
      </c>
      <c r="J104" s="39">
        <f>C100*(G101)</f>
        <v>0</v>
      </c>
      <c r="K104" s="40">
        <f>D101*(G101)</f>
        <v>0</v>
      </c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</row>
    <row r="105" spans="1:63" ht="21" customHeight="1">
      <c r="A105" s="50" t="s">
        <v>27</v>
      </c>
      <c r="B105" s="51"/>
      <c r="C105" s="34">
        <v>1.53</v>
      </c>
      <c r="D105" s="30"/>
      <c r="E105" s="2"/>
      <c r="F105" s="2"/>
      <c r="G105" s="43"/>
      <c r="H105" s="48"/>
      <c r="I105" s="2"/>
      <c r="J105" s="2"/>
      <c r="K105" s="1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</row>
    <row r="106" spans="1:63" ht="20.25" customHeight="1">
      <c r="A106" s="52"/>
      <c r="B106" s="53"/>
      <c r="C106" s="67">
        <v>1102</v>
      </c>
      <c r="D106" s="61">
        <v>1060</v>
      </c>
      <c r="E106" s="64">
        <v>125</v>
      </c>
      <c r="F106" s="3"/>
      <c r="G106" s="100" t="s">
        <v>60</v>
      </c>
      <c r="H106" s="101"/>
      <c r="I106" s="3"/>
      <c r="J106" s="3"/>
      <c r="K106" s="1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</row>
    <row r="107" spans="1:63" ht="21" customHeight="1">
      <c r="A107" s="52"/>
      <c r="B107" s="53"/>
      <c r="C107" s="68"/>
      <c r="D107" s="62"/>
      <c r="E107" s="65"/>
      <c r="F107" s="1"/>
      <c r="G107" s="102"/>
      <c r="H107" s="103"/>
      <c r="I107" s="41"/>
      <c r="J107" s="42"/>
      <c r="K107" s="1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</row>
    <row r="108" spans="1:63" ht="22.5" customHeight="1">
      <c r="A108" s="52"/>
      <c r="B108" s="53"/>
      <c r="C108" s="68"/>
      <c r="D108" s="63"/>
      <c r="E108" s="66"/>
      <c r="F108" s="1"/>
      <c r="G108" s="104"/>
      <c r="H108" s="105"/>
      <c r="I108" s="3"/>
      <c r="J108" s="3"/>
      <c r="K108" s="1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</row>
    <row r="109" spans="1:63" ht="24" thickBot="1">
      <c r="A109" s="54"/>
      <c r="B109" s="55"/>
      <c r="C109" s="37">
        <v>1</v>
      </c>
      <c r="D109" s="38"/>
      <c r="E109" s="39"/>
      <c r="F109" s="39"/>
      <c r="G109" s="39"/>
      <c r="H109" s="47"/>
      <c r="I109" s="39">
        <f>C109*(0)</f>
        <v>0</v>
      </c>
      <c r="J109" s="39">
        <f>C105*(0)</f>
        <v>0</v>
      </c>
      <c r="K109" s="40">
        <f>D106*(0)</f>
        <v>0</v>
      </c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</row>
    <row r="110" spans="1:63" ht="21" customHeight="1">
      <c r="A110" s="50" t="s">
        <v>28</v>
      </c>
      <c r="B110" s="51"/>
      <c r="C110" s="34">
        <v>1.53</v>
      </c>
      <c r="D110" s="30"/>
      <c r="E110" s="2"/>
      <c r="F110" s="2"/>
      <c r="G110" s="43"/>
      <c r="H110" s="48"/>
      <c r="I110" s="2"/>
      <c r="J110" s="2"/>
      <c r="K110" s="1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</row>
    <row r="111" spans="1:63" ht="20.25" customHeight="1">
      <c r="A111" s="52"/>
      <c r="B111" s="53"/>
      <c r="C111" s="67">
        <v>1295</v>
      </c>
      <c r="D111" s="61">
        <v>1060</v>
      </c>
      <c r="E111" s="64">
        <v>125</v>
      </c>
      <c r="F111" s="3"/>
      <c r="G111" s="100" t="s">
        <v>60</v>
      </c>
      <c r="H111" s="101"/>
      <c r="I111" s="3"/>
      <c r="J111" s="3"/>
      <c r="K111" s="1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</row>
    <row r="112" spans="1:63" ht="21" customHeight="1">
      <c r="A112" s="52"/>
      <c r="B112" s="53"/>
      <c r="C112" s="68"/>
      <c r="D112" s="62"/>
      <c r="E112" s="65"/>
      <c r="F112" s="1"/>
      <c r="G112" s="102"/>
      <c r="H112" s="103"/>
      <c r="I112" s="41"/>
      <c r="J112" s="42"/>
      <c r="K112" s="1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</row>
    <row r="113" spans="1:63" ht="22.5" customHeight="1">
      <c r="A113" s="52"/>
      <c r="B113" s="53"/>
      <c r="C113" s="68"/>
      <c r="D113" s="63"/>
      <c r="E113" s="66"/>
      <c r="F113" s="1"/>
      <c r="G113" s="104"/>
      <c r="H113" s="105"/>
      <c r="I113" s="3"/>
      <c r="J113" s="3"/>
      <c r="K113" s="1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</row>
    <row r="114" spans="1:63" ht="24" thickBot="1">
      <c r="A114" s="54"/>
      <c r="B114" s="55"/>
      <c r="C114" s="37">
        <v>1</v>
      </c>
      <c r="D114" s="38"/>
      <c r="E114" s="39"/>
      <c r="F114" s="39"/>
      <c r="G114" s="39"/>
      <c r="H114" s="47"/>
      <c r="I114" s="39">
        <f>C114*(0)</f>
        <v>0</v>
      </c>
      <c r="J114" s="39">
        <f>C110*(0)</f>
        <v>0</v>
      </c>
      <c r="K114" s="40">
        <f>D111*(0)</f>
        <v>0</v>
      </c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</row>
    <row r="115" spans="1:63" ht="21" customHeight="1">
      <c r="A115" s="50" t="s">
        <v>29</v>
      </c>
      <c r="B115" s="51"/>
      <c r="C115" s="34">
        <v>1.53</v>
      </c>
      <c r="D115" s="30"/>
      <c r="E115" s="2"/>
      <c r="F115" s="2"/>
      <c r="G115" s="13"/>
      <c r="H115" s="48"/>
      <c r="I115" s="2"/>
      <c r="J115" s="2"/>
      <c r="K115" s="1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</row>
    <row r="116" spans="1:63" ht="20.25" customHeight="1">
      <c r="A116" s="52"/>
      <c r="B116" s="53"/>
      <c r="C116" s="67">
        <v>1108</v>
      </c>
      <c r="D116" s="61">
        <v>1080</v>
      </c>
      <c r="E116" s="64">
        <v>125</v>
      </c>
      <c r="F116" s="3"/>
      <c r="G116" s="100" t="s">
        <v>60</v>
      </c>
      <c r="H116" s="101"/>
      <c r="I116" s="3"/>
      <c r="J116" s="3"/>
      <c r="K116" s="1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</row>
    <row r="117" spans="1:63" ht="21" customHeight="1">
      <c r="A117" s="52"/>
      <c r="B117" s="53"/>
      <c r="C117" s="68"/>
      <c r="D117" s="62"/>
      <c r="E117" s="65"/>
      <c r="F117" s="1"/>
      <c r="G117" s="102"/>
      <c r="H117" s="103"/>
      <c r="I117" s="41"/>
      <c r="J117" s="42"/>
      <c r="K117" s="1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</row>
    <row r="118" spans="1:63" ht="22.5" customHeight="1">
      <c r="A118" s="52"/>
      <c r="B118" s="53"/>
      <c r="C118" s="68"/>
      <c r="D118" s="63"/>
      <c r="E118" s="66"/>
      <c r="F118" s="1"/>
      <c r="G118" s="104"/>
      <c r="H118" s="105"/>
      <c r="I118" s="3"/>
      <c r="J118" s="3"/>
      <c r="K118" s="1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</row>
    <row r="119" spans="1:63" ht="24" thickBot="1">
      <c r="A119" s="54"/>
      <c r="B119" s="55"/>
      <c r="C119" s="37">
        <v>1</v>
      </c>
      <c r="D119" s="38"/>
      <c r="E119" s="39"/>
      <c r="F119" s="39"/>
      <c r="G119" s="39"/>
      <c r="H119" s="47"/>
      <c r="I119" s="39">
        <f>C119*(0)</f>
        <v>0</v>
      </c>
      <c r="J119" s="39">
        <f>C115*(0)</f>
        <v>0</v>
      </c>
      <c r="K119" s="40">
        <f>D116*(0)</f>
        <v>0</v>
      </c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</row>
    <row r="120" spans="1:63" ht="21" customHeight="1">
      <c r="A120" s="50" t="s">
        <v>30</v>
      </c>
      <c r="B120" s="51"/>
      <c r="C120" s="34">
        <v>1.53</v>
      </c>
      <c r="D120" s="30"/>
      <c r="E120" s="2"/>
      <c r="F120" s="2"/>
      <c r="G120" s="13"/>
      <c r="H120" s="48"/>
      <c r="I120" s="2"/>
      <c r="J120" s="2"/>
      <c r="K120" s="1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</row>
    <row r="121" spans="1:63" ht="20.25" customHeight="1">
      <c r="A121" s="52"/>
      <c r="B121" s="53"/>
      <c r="C121" s="67">
        <v>1542</v>
      </c>
      <c r="D121" s="61">
        <v>1080</v>
      </c>
      <c r="E121" s="64">
        <v>125</v>
      </c>
      <c r="F121" s="3"/>
      <c r="G121" s="74">
        <v>0</v>
      </c>
      <c r="H121" s="75"/>
      <c r="I121" s="3"/>
      <c r="J121" s="3"/>
      <c r="K121" s="1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</row>
    <row r="122" spans="1:63" ht="21" customHeight="1">
      <c r="A122" s="52"/>
      <c r="B122" s="53"/>
      <c r="C122" s="68"/>
      <c r="D122" s="62"/>
      <c r="E122" s="65"/>
      <c r="F122" s="1"/>
      <c r="G122" s="76"/>
      <c r="H122" s="77"/>
      <c r="I122" s="41"/>
      <c r="J122" s="42"/>
      <c r="K122" s="1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</row>
    <row r="123" spans="1:63" ht="22.5" customHeight="1">
      <c r="A123" s="52"/>
      <c r="B123" s="53"/>
      <c r="C123" s="68"/>
      <c r="D123" s="63"/>
      <c r="E123" s="66"/>
      <c r="F123" s="1"/>
      <c r="G123" s="78"/>
      <c r="H123" s="79"/>
      <c r="I123" s="3"/>
      <c r="J123" s="3"/>
      <c r="K123" s="1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</row>
    <row r="124" spans="1:63" ht="24" thickBot="1">
      <c r="A124" s="54"/>
      <c r="B124" s="55"/>
      <c r="C124" s="37">
        <v>1</v>
      </c>
      <c r="D124" s="38"/>
      <c r="E124" s="39"/>
      <c r="F124" s="39"/>
      <c r="G124" s="39"/>
      <c r="H124" s="47"/>
      <c r="I124" s="39">
        <f>C124*(G121)</f>
        <v>0</v>
      </c>
      <c r="J124" s="39">
        <f>C120*(G121)</f>
        <v>0</v>
      </c>
      <c r="K124" s="40">
        <f>D121*(G121)</f>
        <v>0</v>
      </c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</row>
    <row r="125" spans="1:63" ht="21" customHeight="1">
      <c r="A125" s="50" t="s">
        <v>31</v>
      </c>
      <c r="B125" s="51"/>
      <c r="C125" s="34">
        <v>1.53</v>
      </c>
      <c r="D125" s="30"/>
      <c r="E125" s="2"/>
      <c r="F125" s="2"/>
      <c r="G125" s="43"/>
      <c r="H125" s="48"/>
      <c r="I125" s="2"/>
      <c r="J125" s="2"/>
      <c r="K125" s="1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</row>
    <row r="126" spans="1:63" ht="20.25" customHeight="1">
      <c r="A126" s="52"/>
      <c r="B126" s="53"/>
      <c r="C126" s="67">
        <v>1430</v>
      </c>
      <c r="D126" s="61">
        <v>1080</v>
      </c>
      <c r="E126" s="64">
        <v>125</v>
      </c>
      <c r="F126" s="3"/>
      <c r="G126" s="100" t="s">
        <v>60</v>
      </c>
      <c r="H126" s="101"/>
      <c r="I126" s="3"/>
      <c r="J126" s="3"/>
      <c r="K126" s="1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</row>
    <row r="127" spans="1:63" ht="21" customHeight="1">
      <c r="A127" s="52"/>
      <c r="B127" s="53"/>
      <c r="C127" s="68"/>
      <c r="D127" s="62"/>
      <c r="E127" s="65"/>
      <c r="F127" s="1"/>
      <c r="G127" s="102"/>
      <c r="H127" s="103"/>
      <c r="I127" s="41"/>
      <c r="J127" s="42"/>
      <c r="K127" s="1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</row>
    <row r="128" spans="1:63" ht="22.5" customHeight="1">
      <c r="A128" s="52"/>
      <c r="B128" s="53"/>
      <c r="C128" s="68"/>
      <c r="D128" s="63"/>
      <c r="E128" s="66"/>
      <c r="F128" s="1"/>
      <c r="G128" s="104"/>
      <c r="H128" s="105"/>
      <c r="I128" s="3"/>
      <c r="J128" s="3"/>
      <c r="K128" s="1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</row>
    <row r="129" spans="1:63" ht="24" thickBot="1">
      <c r="A129" s="54"/>
      <c r="B129" s="55"/>
      <c r="C129" s="37">
        <v>1</v>
      </c>
      <c r="D129" s="38"/>
      <c r="E129" s="39"/>
      <c r="F129" s="39"/>
      <c r="G129" s="39"/>
      <c r="H129" s="47"/>
      <c r="I129" s="39">
        <f>C129*(0)</f>
        <v>0</v>
      </c>
      <c r="J129" s="39">
        <f>C125*(0)</f>
        <v>0</v>
      </c>
      <c r="K129" s="40">
        <f>D126*(0)</f>
        <v>0</v>
      </c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</row>
    <row r="130" spans="1:63" ht="21" customHeight="1">
      <c r="A130" s="50" t="s">
        <v>32</v>
      </c>
      <c r="B130" s="51"/>
      <c r="C130" s="34">
        <v>1.53</v>
      </c>
      <c r="D130" s="30"/>
      <c r="E130" s="2"/>
      <c r="F130" s="2"/>
      <c r="G130" s="43"/>
      <c r="H130" s="48"/>
      <c r="I130" s="2"/>
      <c r="J130" s="2"/>
      <c r="K130" s="1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</row>
    <row r="131" spans="1:63" ht="20.25" customHeight="1">
      <c r="A131" s="52"/>
      <c r="B131" s="53"/>
      <c r="C131" s="67">
        <v>1355</v>
      </c>
      <c r="D131" s="61">
        <v>1080</v>
      </c>
      <c r="E131" s="64">
        <v>125</v>
      </c>
      <c r="F131" s="3"/>
      <c r="G131" s="100" t="s">
        <v>60</v>
      </c>
      <c r="H131" s="101"/>
      <c r="I131" s="3"/>
      <c r="J131" s="3"/>
      <c r="K131" s="1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</row>
    <row r="132" spans="1:63" ht="21" customHeight="1">
      <c r="A132" s="52"/>
      <c r="B132" s="53"/>
      <c r="C132" s="68"/>
      <c r="D132" s="62"/>
      <c r="E132" s="65"/>
      <c r="F132" s="1"/>
      <c r="G132" s="102"/>
      <c r="H132" s="103"/>
      <c r="I132" s="41"/>
      <c r="J132" s="42"/>
      <c r="K132" s="1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</row>
    <row r="133" spans="1:63" ht="22.5" customHeight="1">
      <c r="A133" s="52"/>
      <c r="B133" s="53"/>
      <c r="C133" s="68"/>
      <c r="D133" s="63"/>
      <c r="E133" s="66"/>
      <c r="F133" s="1"/>
      <c r="G133" s="104"/>
      <c r="H133" s="105"/>
      <c r="I133" s="3"/>
      <c r="J133" s="3"/>
      <c r="K133" s="1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</row>
    <row r="134" spans="1:63" ht="24" thickBot="1">
      <c r="A134" s="54"/>
      <c r="B134" s="55"/>
      <c r="C134" s="37">
        <v>1</v>
      </c>
      <c r="D134" s="38"/>
      <c r="E134" s="39"/>
      <c r="F134" s="39"/>
      <c r="G134" s="39"/>
      <c r="H134" s="47"/>
      <c r="I134" s="39">
        <f>C134*(0)</f>
        <v>0</v>
      </c>
      <c r="J134" s="39">
        <f>C130*(0)</f>
        <v>0</v>
      </c>
      <c r="K134" s="40">
        <f>D131*(0)</f>
        <v>0</v>
      </c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</row>
    <row r="135" spans="1:63" ht="21" customHeight="1">
      <c r="A135" s="50" t="s">
        <v>33</v>
      </c>
      <c r="B135" s="51"/>
      <c r="C135" s="34">
        <v>1.53</v>
      </c>
      <c r="D135" s="30"/>
      <c r="E135" s="2"/>
      <c r="F135" s="2"/>
      <c r="G135" s="43"/>
      <c r="H135" s="48"/>
      <c r="I135" s="2"/>
      <c r="J135" s="2"/>
      <c r="K135" s="1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</row>
    <row r="136" spans="1:63" ht="20.25" customHeight="1">
      <c r="A136" s="52"/>
      <c r="B136" s="53"/>
      <c r="C136" s="67">
        <v>1382</v>
      </c>
      <c r="D136" s="61">
        <v>1080</v>
      </c>
      <c r="E136" s="64">
        <v>125</v>
      </c>
      <c r="F136" s="3"/>
      <c r="G136" s="100" t="s">
        <v>60</v>
      </c>
      <c r="H136" s="101"/>
      <c r="I136" s="3"/>
      <c r="J136" s="3"/>
      <c r="K136" s="1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</row>
    <row r="137" spans="1:63" ht="21" customHeight="1">
      <c r="A137" s="52"/>
      <c r="B137" s="53"/>
      <c r="C137" s="68"/>
      <c r="D137" s="62"/>
      <c r="E137" s="65"/>
      <c r="F137" s="1"/>
      <c r="G137" s="102"/>
      <c r="H137" s="103"/>
      <c r="I137" s="41"/>
      <c r="J137" s="42"/>
      <c r="K137" s="1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</row>
    <row r="138" spans="1:63" ht="22.5" customHeight="1">
      <c r="A138" s="52"/>
      <c r="B138" s="53"/>
      <c r="C138" s="68"/>
      <c r="D138" s="63"/>
      <c r="E138" s="66"/>
      <c r="F138" s="1"/>
      <c r="G138" s="104"/>
      <c r="H138" s="105"/>
      <c r="I138" s="3"/>
      <c r="J138" s="3"/>
      <c r="K138" s="1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</row>
    <row r="139" spans="1:63" ht="24" thickBot="1">
      <c r="A139" s="54"/>
      <c r="B139" s="55"/>
      <c r="C139" s="37">
        <v>1</v>
      </c>
      <c r="D139" s="38"/>
      <c r="E139" s="39"/>
      <c r="F139" s="39"/>
      <c r="G139" s="39"/>
      <c r="H139" s="47"/>
      <c r="I139" s="39">
        <f>C139*(0)</f>
        <v>0</v>
      </c>
      <c r="J139" s="39">
        <f>C135*(0)</f>
        <v>0</v>
      </c>
      <c r="K139" s="40">
        <f>D136*(0)</f>
        <v>0</v>
      </c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</row>
    <row r="140" spans="1:63" ht="21" customHeight="1">
      <c r="A140" s="50" t="s">
        <v>34</v>
      </c>
      <c r="B140" s="51"/>
      <c r="C140" s="34">
        <v>1.53</v>
      </c>
      <c r="D140" s="30"/>
      <c r="E140" s="2"/>
      <c r="F140" s="2"/>
      <c r="G140" s="43"/>
      <c r="H140" s="48"/>
      <c r="I140" s="2"/>
      <c r="J140" s="2"/>
      <c r="K140" s="1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</row>
    <row r="141" spans="1:63" ht="20.25" customHeight="1">
      <c r="A141" s="52"/>
      <c r="B141" s="53"/>
      <c r="C141" s="67">
        <v>1525</v>
      </c>
      <c r="D141" s="61">
        <v>1080</v>
      </c>
      <c r="E141" s="64">
        <v>125</v>
      </c>
      <c r="F141" s="3"/>
      <c r="G141" s="74">
        <v>0</v>
      </c>
      <c r="H141" s="75"/>
      <c r="I141" s="3"/>
      <c r="J141" s="3"/>
      <c r="K141" s="1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</row>
    <row r="142" spans="1:63" ht="21" customHeight="1">
      <c r="A142" s="52"/>
      <c r="B142" s="53"/>
      <c r="C142" s="68"/>
      <c r="D142" s="62"/>
      <c r="E142" s="65"/>
      <c r="F142" s="1"/>
      <c r="G142" s="76"/>
      <c r="H142" s="77"/>
      <c r="I142" s="41"/>
      <c r="J142" s="42"/>
      <c r="K142" s="1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</row>
    <row r="143" spans="1:63" ht="22.5" customHeight="1">
      <c r="A143" s="52"/>
      <c r="B143" s="53"/>
      <c r="C143" s="68"/>
      <c r="D143" s="63"/>
      <c r="E143" s="66"/>
      <c r="F143" s="1"/>
      <c r="G143" s="78"/>
      <c r="H143" s="79"/>
      <c r="I143" s="3"/>
      <c r="J143" s="3"/>
      <c r="K143" s="1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</row>
    <row r="144" spans="1:63" ht="24" thickBot="1">
      <c r="A144" s="54"/>
      <c r="B144" s="55"/>
      <c r="C144" s="37">
        <v>1</v>
      </c>
      <c r="D144" s="38"/>
      <c r="E144" s="39"/>
      <c r="F144" s="39"/>
      <c r="G144" s="39"/>
      <c r="H144" s="47"/>
      <c r="I144" s="39">
        <f>C144*(G141)</f>
        <v>0</v>
      </c>
      <c r="J144" s="39">
        <f>C140*(G141)</f>
        <v>0</v>
      </c>
      <c r="K144" s="40">
        <f>D141*(G141)</f>
        <v>0</v>
      </c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</row>
    <row r="145" spans="1:63" ht="21" customHeight="1">
      <c r="A145" s="50" t="s">
        <v>35</v>
      </c>
      <c r="B145" s="51"/>
      <c r="C145" s="34">
        <v>1.53</v>
      </c>
      <c r="D145" s="30"/>
      <c r="E145" s="2"/>
      <c r="F145" s="2"/>
      <c r="G145" s="43"/>
      <c r="H145" s="48"/>
      <c r="I145" s="2"/>
      <c r="J145" s="2"/>
      <c r="K145" s="1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</row>
    <row r="146" spans="1:63" ht="20.25" customHeight="1">
      <c r="A146" s="52"/>
      <c r="B146" s="53"/>
      <c r="C146" s="67">
        <v>1611</v>
      </c>
      <c r="D146" s="61">
        <v>1080</v>
      </c>
      <c r="E146" s="64">
        <v>125</v>
      </c>
      <c r="F146" s="3"/>
      <c r="G146" s="100" t="s">
        <v>60</v>
      </c>
      <c r="H146" s="101"/>
      <c r="I146" s="3"/>
      <c r="J146" s="3"/>
      <c r="K146" s="1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</row>
    <row r="147" spans="1:63" ht="21" customHeight="1">
      <c r="A147" s="52"/>
      <c r="B147" s="53"/>
      <c r="C147" s="68"/>
      <c r="D147" s="62"/>
      <c r="E147" s="65"/>
      <c r="F147" s="1"/>
      <c r="G147" s="102"/>
      <c r="H147" s="103"/>
      <c r="I147" s="41"/>
      <c r="J147" s="42"/>
      <c r="K147" s="1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</row>
    <row r="148" spans="1:63" ht="22.5" customHeight="1">
      <c r="A148" s="52"/>
      <c r="B148" s="53"/>
      <c r="C148" s="68"/>
      <c r="D148" s="63"/>
      <c r="E148" s="66"/>
      <c r="F148" s="1"/>
      <c r="G148" s="104"/>
      <c r="H148" s="105"/>
      <c r="I148" s="3"/>
      <c r="J148" s="3"/>
      <c r="K148" s="1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</row>
    <row r="149" spans="1:63" ht="24" thickBot="1">
      <c r="A149" s="54"/>
      <c r="B149" s="55"/>
      <c r="C149" s="37">
        <v>1</v>
      </c>
      <c r="D149" s="38"/>
      <c r="E149" s="39"/>
      <c r="F149" s="39"/>
      <c r="G149" s="39"/>
      <c r="H149" s="47"/>
      <c r="I149" s="39">
        <f>C149*(0)</f>
        <v>0</v>
      </c>
      <c r="J149" s="39">
        <f>C145*(0)</f>
        <v>0</v>
      </c>
      <c r="K149" s="40">
        <f>D146*(0)</f>
        <v>0</v>
      </c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</row>
    <row r="150" spans="1:63" ht="21" customHeight="1">
      <c r="A150" s="50" t="s">
        <v>36</v>
      </c>
      <c r="B150" s="51"/>
      <c r="C150" s="34">
        <v>1.53</v>
      </c>
      <c r="D150" s="30"/>
      <c r="E150" s="2"/>
      <c r="F150" s="2"/>
      <c r="G150" s="43"/>
      <c r="H150" s="48"/>
      <c r="I150" s="2"/>
      <c r="J150" s="2"/>
      <c r="K150" s="1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</row>
    <row r="151" spans="1:63" ht="20.25" customHeight="1">
      <c r="A151" s="52"/>
      <c r="B151" s="53"/>
      <c r="C151" s="67">
        <v>1459</v>
      </c>
      <c r="D151" s="61">
        <v>1080</v>
      </c>
      <c r="E151" s="64">
        <v>125</v>
      </c>
      <c r="F151" s="3"/>
      <c r="G151" s="100" t="s">
        <v>60</v>
      </c>
      <c r="H151" s="101"/>
      <c r="I151" s="3"/>
      <c r="J151" s="3"/>
      <c r="K151" s="1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</row>
    <row r="152" spans="1:63" ht="21" customHeight="1">
      <c r="A152" s="52"/>
      <c r="B152" s="53"/>
      <c r="C152" s="68"/>
      <c r="D152" s="62"/>
      <c r="E152" s="65"/>
      <c r="F152" s="1"/>
      <c r="G152" s="102"/>
      <c r="H152" s="103"/>
      <c r="I152" s="41"/>
      <c r="J152" s="42"/>
      <c r="K152" s="1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</row>
    <row r="153" spans="1:63" ht="22.5" customHeight="1">
      <c r="A153" s="52"/>
      <c r="B153" s="53"/>
      <c r="C153" s="68"/>
      <c r="D153" s="63"/>
      <c r="E153" s="66"/>
      <c r="F153" s="1"/>
      <c r="G153" s="104"/>
      <c r="H153" s="105"/>
      <c r="I153" s="3"/>
      <c r="J153" s="3"/>
      <c r="K153" s="1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</row>
    <row r="154" spans="1:63" ht="24" thickBot="1">
      <c r="A154" s="54"/>
      <c r="B154" s="55"/>
      <c r="C154" s="37">
        <v>1</v>
      </c>
      <c r="D154" s="38"/>
      <c r="E154" s="39"/>
      <c r="F154" s="39"/>
      <c r="G154" s="39"/>
      <c r="H154" s="47"/>
      <c r="I154" s="39">
        <f>C154*(0)</f>
        <v>0</v>
      </c>
      <c r="J154" s="39">
        <f>C150*(0)</f>
        <v>0</v>
      </c>
      <c r="K154" s="40">
        <f>D151*(0)</f>
        <v>0</v>
      </c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</row>
    <row r="155" spans="1:63" ht="21" customHeight="1">
      <c r="A155" s="50" t="s">
        <v>37</v>
      </c>
      <c r="B155" s="51"/>
      <c r="C155" s="34">
        <v>1.53</v>
      </c>
      <c r="D155" s="30"/>
      <c r="E155" s="2"/>
      <c r="F155" s="2"/>
      <c r="G155" s="43"/>
      <c r="H155" s="48"/>
      <c r="I155" s="2"/>
      <c r="J155" s="2"/>
      <c r="K155" s="1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</row>
    <row r="156" spans="1:63" ht="20.25" customHeight="1">
      <c r="A156" s="52"/>
      <c r="B156" s="53"/>
      <c r="C156" s="67">
        <v>1460</v>
      </c>
      <c r="D156" s="61">
        <v>1080</v>
      </c>
      <c r="E156" s="64">
        <v>125</v>
      </c>
      <c r="F156" s="3"/>
      <c r="G156" s="100" t="s">
        <v>60</v>
      </c>
      <c r="H156" s="101"/>
      <c r="I156" s="3"/>
      <c r="J156" s="3"/>
      <c r="K156" s="1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</row>
    <row r="157" spans="1:63" ht="21" customHeight="1">
      <c r="A157" s="52"/>
      <c r="B157" s="53"/>
      <c r="C157" s="68"/>
      <c r="D157" s="62"/>
      <c r="E157" s="65"/>
      <c r="F157" s="1"/>
      <c r="G157" s="102"/>
      <c r="H157" s="103"/>
      <c r="I157" s="41"/>
      <c r="J157" s="42"/>
      <c r="K157" s="1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</row>
    <row r="158" spans="1:63" ht="22.5" customHeight="1">
      <c r="A158" s="52"/>
      <c r="B158" s="53"/>
      <c r="C158" s="68"/>
      <c r="D158" s="63"/>
      <c r="E158" s="66"/>
      <c r="F158" s="1"/>
      <c r="G158" s="104"/>
      <c r="H158" s="105"/>
      <c r="I158" s="3"/>
      <c r="J158" s="3"/>
      <c r="K158" s="1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</row>
    <row r="159" spans="1:63" ht="24" thickBot="1">
      <c r="A159" s="54"/>
      <c r="B159" s="55"/>
      <c r="C159" s="37">
        <v>1</v>
      </c>
      <c r="D159" s="38"/>
      <c r="E159" s="39"/>
      <c r="F159" s="39"/>
      <c r="G159" s="39"/>
      <c r="H159" s="47"/>
      <c r="I159" s="39">
        <f>C159*(0)</f>
        <v>0</v>
      </c>
      <c r="J159" s="39">
        <f>C155*(0)</f>
        <v>0</v>
      </c>
      <c r="K159" s="40">
        <f>D156*(0)</f>
        <v>0</v>
      </c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</row>
    <row r="160" spans="1:63" ht="21" customHeight="1">
      <c r="A160" s="50" t="s">
        <v>38</v>
      </c>
      <c r="B160" s="51"/>
      <c r="C160" s="34">
        <v>1.53</v>
      </c>
      <c r="D160" s="30"/>
      <c r="E160" s="2"/>
      <c r="F160" s="2"/>
      <c r="G160" s="43"/>
      <c r="H160" s="48"/>
      <c r="I160" s="2"/>
      <c r="J160" s="2"/>
      <c r="K160" s="1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</row>
    <row r="161" spans="1:63" ht="20.25" customHeight="1">
      <c r="A161" s="52"/>
      <c r="B161" s="53"/>
      <c r="C161" s="67">
        <v>1541</v>
      </c>
      <c r="D161" s="61">
        <v>1080</v>
      </c>
      <c r="E161" s="64">
        <v>125</v>
      </c>
      <c r="F161" s="3"/>
      <c r="G161" s="74">
        <v>0</v>
      </c>
      <c r="H161" s="75"/>
      <c r="I161" s="3"/>
      <c r="J161" s="3"/>
      <c r="K161" s="1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</row>
    <row r="162" spans="1:63" ht="21" customHeight="1">
      <c r="A162" s="52"/>
      <c r="B162" s="53"/>
      <c r="C162" s="68"/>
      <c r="D162" s="62"/>
      <c r="E162" s="65"/>
      <c r="F162" s="1"/>
      <c r="G162" s="76"/>
      <c r="H162" s="77"/>
      <c r="I162" s="41"/>
      <c r="J162" s="42"/>
      <c r="K162" s="1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</row>
    <row r="163" spans="1:63" ht="22.5" customHeight="1">
      <c r="A163" s="52"/>
      <c r="B163" s="53"/>
      <c r="C163" s="68"/>
      <c r="D163" s="63"/>
      <c r="E163" s="66"/>
      <c r="F163" s="1"/>
      <c r="G163" s="78"/>
      <c r="H163" s="79"/>
      <c r="I163" s="3"/>
      <c r="J163" s="3"/>
      <c r="K163" s="1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</row>
    <row r="164" spans="1:63" ht="24" thickBot="1">
      <c r="A164" s="54"/>
      <c r="B164" s="55"/>
      <c r="C164" s="37">
        <v>1</v>
      </c>
      <c r="D164" s="38"/>
      <c r="E164" s="39"/>
      <c r="F164" s="39"/>
      <c r="G164" s="39"/>
      <c r="H164" s="47"/>
      <c r="I164" s="39">
        <f>C164*(G161)</f>
        <v>0</v>
      </c>
      <c r="J164" s="39">
        <f>C160*(G161)</f>
        <v>0</v>
      </c>
      <c r="K164" s="40">
        <f>D161*(G161)</f>
        <v>0</v>
      </c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</row>
    <row r="165" spans="1:63" ht="21" customHeight="1">
      <c r="A165" s="50" t="s">
        <v>39</v>
      </c>
      <c r="B165" s="51"/>
      <c r="C165" s="34">
        <v>1.53</v>
      </c>
      <c r="D165" s="30"/>
      <c r="E165" s="2"/>
      <c r="F165" s="2"/>
      <c r="G165" s="43"/>
      <c r="H165" s="48"/>
      <c r="I165" s="2"/>
      <c r="J165" s="2"/>
      <c r="K165" s="1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</row>
    <row r="166" spans="1:63" ht="20.25" customHeight="1">
      <c r="A166" s="52"/>
      <c r="B166" s="53"/>
      <c r="C166" s="67">
        <v>1453</v>
      </c>
      <c r="D166" s="61">
        <v>1080</v>
      </c>
      <c r="E166" s="64">
        <v>125</v>
      </c>
      <c r="F166" s="3"/>
      <c r="G166" s="100" t="s">
        <v>60</v>
      </c>
      <c r="H166" s="101"/>
      <c r="I166" s="3"/>
      <c r="J166" s="3"/>
      <c r="K166" s="1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</row>
    <row r="167" spans="1:63" ht="21" customHeight="1">
      <c r="A167" s="52"/>
      <c r="B167" s="53"/>
      <c r="C167" s="68"/>
      <c r="D167" s="62"/>
      <c r="E167" s="65"/>
      <c r="F167" s="1"/>
      <c r="G167" s="102"/>
      <c r="H167" s="103"/>
      <c r="I167" s="41"/>
      <c r="J167" s="42"/>
      <c r="K167" s="1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</row>
    <row r="168" spans="1:63" ht="22.5" customHeight="1">
      <c r="A168" s="52"/>
      <c r="B168" s="53"/>
      <c r="C168" s="68"/>
      <c r="D168" s="63"/>
      <c r="E168" s="66"/>
      <c r="F168" s="1"/>
      <c r="G168" s="104"/>
      <c r="H168" s="105"/>
      <c r="I168" s="3"/>
      <c r="J168" s="3"/>
      <c r="K168" s="1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</row>
    <row r="169" spans="1:63" ht="24" thickBot="1">
      <c r="A169" s="54"/>
      <c r="B169" s="55"/>
      <c r="C169" s="37">
        <v>1</v>
      </c>
      <c r="D169" s="38"/>
      <c r="E169" s="39"/>
      <c r="F169" s="39"/>
      <c r="G169" s="39"/>
      <c r="H169" s="47"/>
      <c r="I169" s="39">
        <f>C169*(0)</f>
        <v>0</v>
      </c>
      <c r="J169" s="39">
        <f>C165*(0)</f>
        <v>0</v>
      </c>
      <c r="K169" s="40">
        <f>D166*(0)</f>
        <v>0</v>
      </c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</row>
    <row r="170" spans="1:63" ht="21" customHeight="1">
      <c r="A170" s="50" t="s">
        <v>40</v>
      </c>
      <c r="B170" s="51"/>
      <c r="C170" s="34">
        <v>1.53</v>
      </c>
      <c r="D170" s="30"/>
      <c r="E170" s="2"/>
      <c r="F170" s="2"/>
      <c r="G170" s="43"/>
      <c r="H170" s="48"/>
      <c r="I170" s="2"/>
      <c r="J170" s="2"/>
      <c r="K170" s="1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</row>
    <row r="171" spans="1:63" ht="20.25" customHeight="1">
      <c r="A171" s="52"/>
      <c r="B171" s="53"/>
      <c r="C171" s="67">
        <v>1425</v>
      </c>
      <c r="D171" s="61">
        <v>1080</v>
      </c>
      <c r="E171" s="64">
        <v>125</v>
      </c>
      <c r="F171" s="3"/>
      <c r="G171" s="100" t="s">
        <v>60</v>
      </c>
      <c r="H171" s="101"/>
      <c r="I171" s="3"/>
      <c r="J171" s="3"/>
      <c r="K171" s="1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</row>
    <row r="172" spans="1:63" ht="21" customHeight="1">
      <c r="A172" s="52"/>
      <c r="B172" s="53"/>
      <c r="C172" s="68"/>
      <c r="D172" s="62"/>
      <c r="E172" s="65"/>
      <c r="F172" s="1"/>
      <c r="G172" s="102"/>
      <c r="H172" s="103"/>
      <c r="I172" s="41"/>
      <c r="J172" s="42"/>
      <c r="K172" s="1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</row>
    <row r="173" spans="1:63" ht="22.5" customHeight="1">
      <c r="A173" s="52"/>
      <c r="B173" s="53"/>
      <c r="C173" s="68"/>
      <c r="D173" s="63"/>
      <c r="E173" s="66"/>
      <c r="F173" s="1"/>
      <c r="G173" s="104"/>
      <c r="H173" s="105"/>
      <c r="I173" s="3"/>
      <c r="J173" s="3"/>
      <c r="K173" s="1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</row>
    <row r="174" spans="1:63" ht="24" thickBot="1">
      <c r="A174" s="54"/>
      <c r="B174" s="55"/>
      <c r="C174" s="37">
        <v>1</v>
      </c>
      <c r="D174" s="38"/>
      <c r="E174" s="39"/>
      <c r="F174" s="39"/>
      <c r="G174" s="39"/>
      <c r="H174" s="47"/>
      <c r="I174" s="39">
        <f>C174*(0)</f>
        <v>0</v>
      </c>
      <c r="J174" s="39">
        <f>C170*(0)</f>
        <v>0</v>
      </c>
      <c r="K174" s="40">
        <f>D171*(0)</f>
        <v>0</v>
      </c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</row>
    <row r="175" spans="1:63" ht="21" customHeight="1">
      <c r="A175" s="50" t="s">
        <v>41</v>
      </c>
      <c r="B175" s="51"/>
      <c r="C175" s="34">
        <v>1.53</v>
      </c>
      <c r="D175" s="30"/>
      <c r="E175" s="2"/>
      <c r="F175" s="2"/>
      <c r="G175" s="43"/>
      <c r="H175" s="48"/>
      <c r="I175" s="2"/>
      <c r="J175" s="2"/>
      <c r="K175" s="1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</row>
    <row r="176" spans="1:63" ht="20.25" customHeight="1">
      <c r="A176" s="52"/>
      <c r="B176" s="53"/>
      <c r="C176" s="67">
        <v>1407</v>
      </c>
      <c r="D176" s="61">
        <v>1080</v>
      </c>
      <c r="E176" s="64">
        <v>125</v>
      </c>
      <c r="F176" s="3"/>
      <c r="G176" s="74">
        <v>0</v>
      </c>
      <c r="H176" s="75"/>
      <c r="I176" s="3"/>
      <c r="J176" s="3"/>
      <c r="K176" s="1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</row>
    <row r="177" spans="1:63" ht="21" customHeight="1">
      <c r="A177" s="52"/>
      <c r="B177" s="53"/>
      <c r="C177" s="68"/>
      <c r="D177" s="62"/>
      <c r="E177" s="65"/>
      <c r="F177" s="1"/>
      <c r="G177" s="76"/>
      <c r="H177" s="77"/>
      <c r="I177" s="41"/>
      <c r="J177" s="42"/>
      <c r="K177" s="1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</row>
    <row r="178" spans="1:63" ht="22.5" customHeight="1">
      <c r="A178" s="52"/>
      <c r="B178" s="53"/>
      <c r="C178" s="68"/>
      <c r="D178" s="63"/>
      <c r="E178" s="66"/>
      <c r="F178" s="1"/>
      <c r="G178" s="78"/>
      <c r="H178" s="79"/>
      <c r="I178" s="3"/>
      <c r="J178" s="3"/>
      <c r="K178" s="1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</row>
    <row r="179" spans="1:63" ht="24" thickBot="1">
      <c r="A179" s="54"/>
      <c r="B179" s="55"/>
      <c r="C179" s="37">
        <v>1</v>
      </c>
      <c r="D179" s="38"/>
      <c r="E179" s="39"/>
      <c r="F179" s="39"/>
      <c r="G179" s="39"/>
      <c r="H179" s="47"/>
      <c r="I179" s="39">
        <f>C179*(G176)</f>
        <v>0</v>
      </c>
      <c r="J179" s="39">
        <f>C175*(G176)</f>
        <v>0</v>
      </c>
      <c r="K179" s="40">
        <f>D176*(G176)</f>
        <v>0</v>
      </c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</row>
    <row r="180" spans="1:63" ht="21" customHeight="1">
      <c r="A180" s="50" t="s">
        <v>42</v>
      </c>
      <c r="B180" s="51"/>
      <c r="C180" s="34">
        <v>1.53</v>
      </c>
      <c r="D180" s="30"/>
      <c r="E180" s="2"/>
      <c r="F180" s="2"/>
      <c r="G180" s="43"/>
      <c r="H180" s="48"/>
      <c r="I180" s="2"/>
      <c r="J180" s="2"/>
      <c r="K180" s="1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</row>
    <row r="181" spans="1:63" ht="20.25" customHeight="1">
      <c r="A181" s="52"/>
      <c r="B181" s="53"/>
      <c r="C181" s="67">
        <v>1529</v>
      </c>
      <c r="D181" s="61">
        <v>1080</v>
      </c>
      <c r="E181" s="64">
        <v>125</v>
      </c>
      <c r="F181" s="3"/>
      <c r="G181" s="74">
        <v>0</v>
      </c>
      <c r="H181" s="75"/>
      <c r="I181" s="3"/>
      <c r="J181" s="3"/>
      <c r="K181" s="1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</row>
    <row r="182" spans="1:63" ht="21" customHeight="1">
      <c r="A182" s="52"/>
      <c r="B182" s="53"/>
      <c r="C182" s="68"/>
      <c r="D182" s="62"/>
      <c r="E182" s="65"/>
      <c r="F182" s="1"/>
      <c r="G182" s="76"/>
      <c r="H182" s="77"/>
      <c r="I182" s="41"/>
      <c r="J182" s="42"/>
      <c r="K182" s="1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</row>
    <row r="183" spans="1:63" ht="22.5" customHeight="1">
      <c r="A183" s="52"/>
      <c r="B183" s="53"/>
      <c r="C183" s="68"/>
      <c r="D183" s="63"/>
      <c r="E183" s="66"/>
      <c r="F183" s="1"/>
      <c r="G183" s="78"/>
      <c r="H183" s="79"/>
      <c r="I183" s="3"/>
      <c r="J183" s="3"/>
      <c r="K183" s="1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</row>
    <row r="184" spans="1:63" ht="24" thickBot="1">
      <c r="A184" s="54"/>
      <c r="B184" s="55"/>
      <c r="C184" s="37">
        <v>1</v>
      </c>
      <c r="D184" s="38"/>
      <c r="E184" s="39"/>
      <c r="F184" s="39"/>
      <c r="G184" s="39"/>
      <c r="H184" s="47"/>
      <c r="I184" s="39">
        <f>C184*(G181)</f>
        <v>0</v>
      </c>
      <c r="J184" s="39">
        <f>C180*(G181)</f>
        <v>0</v>
      </c>
      <c r="K184" s="40">
        <f>D181*(G181)</f>
        <v>0</v>
      </c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</row>
    <row r="185" spans="1:63" ht="21" customHeight="1">
      <c r="A185" s="50" t="s">
        <v>43</v>
      </c>
      <c r="B185" s="51"/>
      <c r="C185" s="34">
        <v>1.53</v>
      </c>
      <c r="D185" s="30"/>
      <c r="E185" s="2"/>
      <c r="F185" s="2"/>
      <c r="G185" s="43"/>
      <c r="H185" s="48"/>
      <c r="I185" s="2"/>
      <c r="J185" s="2"/>
      <c r="K185" s="1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</row>
    <row r="186" spans="1:63" ht="20.25" customHeight="1">
      <c r="A186" s="52"/>
      <c r="B186" s="53"/>
      <c r="C186" s="67">
        <v>1568</v>
      </c>
      <c r="D186" s="61">
        <v>1080</v>
      </c>
      <c r="E186" s="64">
        <v>125</v>
      </c>
      <c r="F186" s="3"/>
      <c r="G186" s="100" t="s">
        <v>60</v>
      </c>
      <c r="H186" s="101"/>
      <c r="I186" s="3"/>
      <c r="J186" s="3"/>
      <c r="K186" s="1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</row>
    <row r="187" spans="1:63" ht="21" customHeight="1">
      <c r="A187" s="52"/>
      <c r="B187" s="53"/>
      <c r="C187" s="68"/>
      <c r="D187" s="62"/>
      <c r="E187" s="65"/>
      <c r="F187" s="1"/>
      <c r="G187" s="102"/>
      <c r="H187" s="103"/>
      <c r="I187" s="41"/>
      <c r="J187" s="42"/>
      <c r="K187" s="1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</row>
    <row r="188" spans="1:63" ht="22.5" customHeight="1">
      <c r="A188" s="52"/>
      <c r="B188" s="53"/>
      <c r="C188" s="68"/>
      <c r="D188" s="63"/>
      <c r="E188" s="66"/>
      <c r="F188" s="1"/>
      <c r="G188" s="104"/>
      <c r="H188" s="105"/>
      <c r="I188" s="3"/>
      <c r="J188" s="3"/>
      <c r="K188" s="1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</row>
    <row r="189" spans="1:63" ht="24" thickBot="1">
      <c r="A189" s="54"/>
      <c r="B189" s="55"/>
      <c r="C189" s="37">
        <v>1</v>
      </c>
      <c r="D189" s="38"/>
      <c r="E189" s="39"/>
      <c r="F189" s="39"/>
      <c r="G189" s="39"/>
      <c r="H189" s="47"/>
      <c r="I189" s="39">
        <f>C189*(0)</f>
        <v>0</v>
      </c>
      <c r="J189" s="39">
        <f>C185*(0)</f>
        <v>0</v>
      </c>
      <c r="K189" s="40">
        <f>D186*(0)</f>
        <v>0</v>
      </c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</row>
    <row r="190" spans="1:63" ht="21" customHeight="1">
      <c r="A190" s="50" t="s">
        <v>44</v>
      </c>
      <c r="B190" s="51"/>
      <c r="C190" s="34">
        <v>1.53</v>
      </c>
      <c r="D190" s="30"/>
      <c r="E190" s="2"/>
      <c r="F190" s="2"/>
      <c r="G190" s="43"/>
      <c r="H190" s="48"/>
      <c r="I190" s="2"/>
      <c r="J190" s="2"/>
      <c r="K190" s="1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</row>
    <row r="191" spans="1:63" ht="20.25" customHeight="1">
      <c r="A191" s="52"/>
      <c r="B191" s="53"/>
      <c r="C191" s="67">
        <v>1506</v>
      </c>
      <c r="D191" s="61">
        <v>1080</v>
      </c>
      <c r="E191" s="64">
        <v>125</v>
      </c>
      <c r="F191" s="3"/>
      <c r="G191" s="100" t="s">
        <v>60</v>
      </c>
      <c r="H191" s="101"/>
      <c r="I191" s="3"/>
      <c r="J191" s="3"/>
      <c r="K191" s="1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</row>
    <row r="192" spans="1:63" ht="21" customHeight="1">
      <c r="A192" s="52"/>
      <c r="B192" s="53"/>
      <c r="C192" s="68"/>
      <c r="D192" s="62"/>
      <c r="E192" s="65"/>
      <c r="F192" s="1"/>
      <c r="G192" s="102"/>
      <c r="H192" s="103"/>
      <c r="I192" s="41"/>
      <c r="J192" s="42"/>
      <c r="K192" s="1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</row>
    <row r="193" spans="1:63" ht="22.5" customHeight="1">
      <c r="A193" s="52"/>
      <c r="B193" s="53"/>
      <c r="C193" s="68"/>
      <c r="D193" s="63"/>
      <c r="E193" s="66"/>
      <c r="F193" s="1"/>
      <c r="G193" s="104"/>
      <c r="H193" s="105"/>
      <c r="I193" s="3"/>
      <c r="J193" s="3"/>
      <c r="K193" s="1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</row>
    <row r="194" spans="1:63" ht="24" thickBot="1">
      <c r="A194" s="54"/>
      <c r="B194" s="55"/>
      <c r="C194" s="37">
        <v>1</v>
      </c>
      <c r="D194" s="38"/>
      <c r="E194" s="39"/>
      <c r="F194" s="39"/>
      <c r="G194" s="39"/>
      <c r="H194" s="47"/>
      <c r="I194" s="39">
        <f>C194*(0)</f>
        <v>0</v>
      </c>
      <c r="J194" s="39">
        <f>C190*(0)</f>
        <v>0</v>
      </c>
      <c r="K194" s="40">
        <f>D191*(0)</f>
        <v>0</v>
      </c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</row>
    <row r="195" spans="1:63" ht="21" customHeight="1">
      <c r="A195" s="50" t="s">
        <v>53</v>
      </c>
      <c r="B195" s="51"/>
      <c r="C195" s="34">
        <v>1.53</v>
      </c>
      <c r="D195" s="30"/>
      <c r="E195" s="2"/>
      <c r="F195" s="2"/>
      <c r="G195" s="43"/>
      <c r="H195" s="48"/>
      <c r="I195" s="2"/>
      <c r="J195" s="2"/>
      <c r="K195" s="1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</row>
    <row r="196" spans="1:63" ht="20.25" customHeight="1">
      <c r="A196" s="52"/>
      <c r="B196" s="53"/>
      <c r="C196" s="67">
        <v>1470</v>
      </c>
      <c r="D196" s="61">
        <v>1080</v>
      </c>
      <c r="E196" s="64">
        <v>125</v>
      </c>
      <c r="F196" s="3"/>
      <c r="G196" s="100" t="s">
        <v>60</v>
      </c>
      <c r="H196" s="101"/>
      <c r="I196" s="3"/>
      <c r="J196" s="3"/>
      <c r="K196" s="1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</row>
    <row r="197" spans="1:63" ht="21" customHeight="1">
      <c r="A197" s="52"/>
      <c r="B197" s="53"/>
      <c r="C197" s="68"/>
      <c r="D197" s="62"/>
      <c r="E197" s="65"/>
      <c r="F197" s="1"/>
      <c r="G197" s="102"/>
      <c r="H197" s="103"/>
      <c r="I197" s="41"/>
      <c r="J197" s="42"/>
      <c r="K197" s="1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</row>
    <row r="198" spans="1:63" ht="22.5" customHeight="1">
      <c r="A198" s="52"/>
      <c r="B198" s="53"/>
      <c r="C198" s="68"/>
      <c r="D198" s="63"/>
      <c r="E198" s="66"/>
      <c r="F198" s="1"/>
      <c r="G198" s="104"/>
      <c r="H198" s="105"/>
      <c r="I198" s="3"/>
      <c r="J198" s="3"/>
      <c r="K198" s="1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</row>
    <row r="199" spans="1:63" ht="24" thickBot="1">
      <c r="A199" s="54"/>
      <c r="B199" s="55"/>
      <c r="C199" s="37">
        <v>1</v>
      </c>
      <c r="D199" s="38"/>
      <c r="E199" s="39"/>
      <c r="F199" s="39"/>
      <c r="G199" s="39"/>
      <c r="H199" s="47"/>
      <c r="I199" s="39">
        <f>C199*(0)</f>
        <v>0</v>
      </c>
      <c r="J199" s="39">
        <f>C195*(0)</f>
        <v>0</v>
      </c>
      <c r="K199" s="40">
        <f>D196*(0)</f>
        <v>0</v>
      </c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</row>
    <row r="200" spans="1:63" ht="21" customHeight="1">
      <c r="A200" s="50" t="s">
        <v>54</v>
      </c>
      <c r="B200" s="51"/>
      <c r="C200" s="34">
        <v>1.53</v>
      </c>
      <c r="D200" s="30"/>
      <c r="E200" s="2"/>
      <c r="F200" s="2"/>
      <c r="G200" s="43"/>
      <c r="H200" s="48"/>
      <c r="I200" s="2"/>
      <c r="J200" s="2"/>
      <c r="K200" s="1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</row>
    <row r="201" spans="1:63" ht="20.25" customHeight="1">
      <c r="A201" s="52"/>
      <c r="B201" s="53"/>
      <c r="C201" s="67">
        <v>1457</v>
      </c>
      <c r="D201" s="61">
        <v>1080</v>
      </c>
      <c r="E201" s="64">
        <v>125</v>
      </c>
      <c r="F201" s="3"/>
      <c r="G201" s="74">
        <v>1</v>
      </c>
      <c r="H201" s="75"/>
      <c r="I201" s="3"/>
      <c r="J201" s="3"/>
      <c r="K201" s="1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</row>
    <row r="202" spans="1:63" ht="21" customHeight="1">
      <c r="A202" s="52"/>
      <c r="B202" s="53"/>
      <c r="C202" s="68"/>
      <c r="D202" s="62"/>
      <c r="E202" s="65"/>
      <c r="F202" s="1"/>
      <c r="G202" s="76"/>
      <c r="H202" s="77"/>
      <c r="I202" s="41"/>
      <c r="J202" s="42"/>
      <c r="K202" s="1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</row>
    <row r="203" spans="1:63" ht="22.5" customHeight="1">
      <c r="A203" s="52"/>
      <c r="B203" s="53"/>
      <c r="C203" s="68"/>
      <c r="D203" s="63"/>
      <c r="E203" s="66"/>
      <c r="F203" s="1"/>
      <c r="G203" s="78"/>
      <c r="H203" s="79"/>
      <c r="I203" s="3"/>
      <c r="J203" s="3"/>
      <c r="K203" s="1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</row>
    <row r="204" spans="1:63" ht="24" thickBot="1">
      <c r="A204" s="54"/>
      <c r="B204" s="55"/>
      <c r="C204" s="37">
        <v>1</v>
      </c>
      <c r="D204" s="38"/>
      <c r="E204" s="39"/>
      <c r="F204" s="39"/>
      <c r="G204" s="39"/>
      <c r="H204" s="47"/>
      <c r="I204" s="39">
        <f>C204*(G201)</f>
        <v>1</v>
      </c>
      <c r="J204" s="39">
        <f>C200*(G201)</f>
        <v>1.53</v>
      </c>
      <c r="K204" s="40">
        <f>D201*(G201)</f>
        <v>1080</v>
      </c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</row>
    <row r="205" spans="1:63" ht="21" customHeight="1">
      <c r="A205" s="50" t="s">
        <v>55</v>
      </c>
      <c r="B205" s="51"/>
      <c r="C205" s="34">
        <v>1.53</v>
      </c>
      <c r="D205" s="30"/>
      <c r="E205" s="2"/>
      <c r="F205" s="2"/>
      <c r="G205" s="43"/>
      <c r="H205" s="48"/>
      <c r="I205" s="2"/>
      <c r="J205" s="2"/>
      <c r="K205" s="1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</row>
    <row r="206" spans="1:63" ht="20.25" customHeight="1">
      <c r="A206" s="52"/>
      <c r="B206" s="53"/>
      <c r="C206" s="67">
        <v>1109</v>
      </c>
      <c r="D206" s="61">
        <v>1060</v>
      </c>
      <c r="E206" s="64">
        <v>140</v>
      </c>
      <c r="F206" s="3"/>
      <c r="G206" s="100" t="s">
        <v>60</v>
      </c>
      <c r="H206" s="101"/>
      <c r="I206" s="3"/>
      <c r="J206" s="3"/>
      <c r="K206" s="1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</row>
    <row r="207" spans="1:63" ht="21" customHeight="1">
      <c r="A207" s="52"/>
      <c r="B207" s="53"/>
      <c r="C207" s="68"/>
      <c r="D207" s="62"/>
      <c r="E207" s="65"/>
      <c r="F207" s="1"/>
      <c r="G207" s="102"/>
      <c r="H207" s="103"/>
      <c r="I207" s="41"/>
      <c r="J207" s="42"/>
      <c r="K207" s="1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</row>
    <row r="208" spans="1:63" ht="22.5" customHeight="1">
      <c r="A208" s="52"/>
      <c r="B208" s="53"/>
      <c r="C208" s="68"/>
      <c r="D208" s="63"/>
      <c r="E208" s="66"/>
      <c r="F208" s="1"/>
      <c r="G208" s="104"/>
      <c r="H208" s="105"/>
      <c r="I208" s="3"/>
      <c r="J208" s="3"/>
      <c r="K208" s="1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</row>
    <row r="209" spans="1:63" ht="24" thickBot="1">
      <c r="A209" s="54"/>
      <c r="B209" s="55"/>
      <c r="C209" s="37">
        <v>1</v>
      </c>
      <c r="D209" s="38"/>
      <c r="E209" s="39"/>
      <c r="F209" s="39"/>
      <c r="G209" s="39"/>
      <c r="H209" s="39"/>
      <c r="I209" s="39">
        <f>C209*(0)</f>
        <v>0</v>
      </c>
      <c r="J209" s="39">
        <f>C205*(0)</f>
        <v>0</v>
      </c>
      <c r="K209" s="40">
        <f>D206*(0)</f>
        <v>0</v>
      </c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</row>
    <row r="210" spans="1:63" s="11" customFormat="1" ht="25.5" thickBot="1">
      <c r="A210" s="73"/>
      <c r="B210" s="73"/>
      <c r="C210" s="71" t="s">
        <v>1</v>
      </c>
      <c r="D210" s="71"/>
      <c r="E210" s="71"/>
      <c r="F210" s="71"/>
      <c r="G210" s="72"/>
      <c r="H210" s="71"/>
      <c r="I210" s="71"/>
      <c r="J210" s="71"/>
      <c r="K210" s="2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</row>
    <row r="211" spans="1:63" ht="22.5" customHeight="1" thickBot="1" thickTop="1">
      <c r="A211" s="80"/>
      <c r="B211" s="81"/>
      <c r="C211" s="84"/>
      <c r="D211" s="36">
        <v>1</v>
      </c>
      <c r="E211" s="22" t="s">
        <v>2</v>
      </c>
      <c r="F211" s="23"/>
      <c r="G211" s="25"/>
      <c r="H211" s="3"/>
      <c r="I211" s="3"/>
      <c r="J211" s="3"/>
      <c r="K211" s="1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</row>
    <row r="212" spans="1:63" ht="23.25" customHeight="1" thickBot="1" thickTop="1">
      <c r="A212" s="80"/>
      <c r="B212" s="81"/>
      <c r="C212" s="85"/>
      <c r="D212" s="36">
        <v>1</v>
      </c>
      <c r="E212" s="22" t="s">
        <v>3</v>
      </c>
      <c r="F212" s="23"/>
      <c r="G212" s="24"/>
      <c r="H212" s="3"/>
      <c r="I212" s="3"/>
      <c r="J212" s="3"/>
      <c r="K212" s="27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</row>
    <row r="213" spans="1:63" ht="24" thickTop="1">
      <c r="A213" s="82"/>
      <c r="B213" s="83"/>
      <c r="C213" s="12"/>
      <c r="D213" s="8"/>
      <c r="E213" s="1"/>
      <c r="F213" s="1"/>
      <c r="G213" s="21"/>
      <c r="H213" s="1"/>
      <c r="I213" s="1"/>
      <c r="J213" s="26"/>
      <c r="K213" s="106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</row>
    <row r="214" spans="12:44" ht="23.25"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</row>
    <row r="215" spans="3:7" ht="15">
      <c r="C215" s="35"/>
      <c r="D215" s="35"/>
      <c r="F215" s="28"/>
      <c r="G215" s="29"/>
    </row>
  </sheetData>
  <sheetProtection/>
  <mergeCells count="216">
    <mergeCell ref="A211:B213"/>
    <mergeCell ref="C211:C212"/>
    <mergeCell ref="A205:B209"/>
    <mergeCell ref="C206:C208"/>
    <mergeCell ref="D206:D208"/>
    <mergeCell ref="E206:E208"/>
    <mergeCell ref="G206:H208"/>
    <mergeCell ref="A210:B210"/>
    <mergeCell ref="C210:J210"/>
    <mergeCell ref="A195:B199"/>
    <mergeCell ref="C196:C198"/>
    <mergeCell ref="D196:D198"/>
    <mergeCell ref="E196:E198"/>
    <mergeCell ref="G196:H198"/>
    <mergeCell ref="A200:B204"/>
    <mergeCell ref="C201:C203"/>
    <mergeCell ref="D201:D203"/>
    <mergeCell ref="E201:E203"/>
    <mergeCell ref="G201:H203"/>
    <mergeCell ref="A185:B189"/>
    <mergeCell ref="C186:C188"/>
    <mergeCell ref="D186:D188"/>
    <mergeCell ref="E186:E188"/>
    <mergeCell ref="G186:H188"/>
    <mergeCell ref="A190:B194"/>
    <mergeCell ref="C191:C193"/>
    <mergeCell ref="D191:D193"/>
    <mergeCell ref="E191:E193"/>
    <mergeCell ref="G191:H193"/>
    <mergeCell ref="A175:B179"/>
    <mergeCell ref="C176:C178"/>
    <mergeCell ref="D176:D178"/>
    <mergeCell ref="E176:E178"/>
    <mergeCell ref="G176:H178"/>
    <mergeCell ref="A180:B184"/>
    <mergeCell ref="C181:C183"/>
    <mergeCell ref="D181:D183"/>
    <mergeCell ref="E181:E183"/>
    <mergeCell ref="G181:H183"/>
    <mergeCell ref="A165:B169"/>
    <mergeCell ref="C166:C168"/>
    <mergeCell ref="D166:D168"/>
    <mergeCell ref="E166:E168"/>
    <mergeCell ref="G166:H168"/>
    <mergeCell ref="A170:B174"/>
    <mergeCell ref="C171:C173"/>
    <mergeCell ref="D171:D173"/>
    <mergeCell ref="E171:E173"/>
    <mergeCell ref="G171:H173"/>
    <mergeCell ref="A155:B159"/>
    <mergeCell ref="C156:C158"/>
    <mergeCell ref="D156:D158"/>
    <mergeCell ref="E156:E158"/>
    <mergeCell ref="G156:H158"/>
    <mergeCell ref="A160:B164"/>
    <mergeCell ref="C161:C163"/>
    <mergeCell ref="D161:D163"/>
    <mergeCell ref="E161:E163"/>
    <mergeCell ref="G161:H163"/>
    <mergeCell ref="A145:B149"/>
    <mergeCell ref="C146:C148"/>
    <mergeCell ref="D146:D148"/>
    <mergeCell ref="E146:E148"/>
    <mergeCell ref="G146:H148"/>
    <mergeCell ref="A150:B154"/>
    <mergeCell ref="C151:C153"/>
    <mergeCell ref="D151:D153"/>
    <mergeCell ref="E151:E153"/>
    <mergeCell ref="G151:H153"/>
    <mergeCell ref="A135:B139"/>
    <mergeCell ref="C136:C138"/>
    <mergeCell ref="D136:D138"/>
    <mergeCell ref="E136:E138"/>
    <mergeCell ref="G136:H138"/>
    <mergeCell ref="A140:B144"/>
    <mergeCell ref="C141:C143"/>
    <mergeCell ref="D141:D143"/>
    <mergeCell ref="E141:E143"/>
    <mergeCell ref="G141:H143"/>
    <mergeCell ref="A125:B129"/>
    <mergeCell ref="C126:C128"/>
    <mergeCell ref="D126:D128"/>
    <mergeCell ref="E126:E128"/>
    <mergeCell ref="G126:H128"/>
    <mergeCell ref="A130:B134"/>
    <mergeCell ref="C131:C133"/>
    <mergeCell ref="D131:D133"/>
    <mergeCell ref="E131:E133"/>
    <mergeCell ref="G131:H133"/>
    <mergeCell ref="A115:B119"/>
    <mergeCell ref="C116:C118"/>
    <mergeCell ref="D116:D118"/>
    <mergeCell ref="E116:E118"/>
    <mergeCell ref="G116:H118"/>
    <mergeCell ref="A120:B124"/>
    <mergeCell ref="C121:C123"/>
    <mergeCell ref="D121:D123"/>
    <mergeCell ref="E121:E123"/>
    <mergeCell ref="G121:H123"/>
    <mergeCell ref="A105:B109"/>
    <mergeCell ref="C106:C108"/>
    <mergeCell ref="D106:D108"/>
    <mergeCell ref="E106:E108"/>
    <mergeCell ref="G106:H108"/>
    <mergeCell ref="A110:B114"/>
    <mergeCell ref="C111:C113"/>
    <mergeCell ref="D111:D113"/>
    <mergeCell ref="E111:E113"/>
    <mergeCell ref="G111:H113"/>
    <mergeCell ref="A95:B99"/>
    <mergeCell ref="C96:C98"/>
    <mergeCell ref="D96:D98"/>
    <mergeCell ref="E96:E98"/>
    <mergeCell ref="G96:H98"/>
    <mergeCell ref="A100:B104"/>
    <mergeCell ref="C101:C103"/>
    <mergeCell ref="D101:D103"/>
    <mergeCell ref="E101:E103"/>
    <mergeCell ref="G101:H103"/>
    <mergeCell ref="A85:B89"/>
    <mergeCell ref="C86:C88"/>
    <mergeCell ref="D86:D88"/>
    <mergeCell ref="E86:E88"/>
    <mergeCell ref="G86:H88"/>
    <mergeCell ref="A90:B94"/>
    <mergeCell ref="C91:C93"/>
    <mergeCell ref="D91:D93"/>
    <mergeCell ref="E91:E93"/>
    <mergeCell ref="G91:H93"/>
    <mergeCell ref="A75:B79"/>
    <mergeCell ref="C76:C78"/>
    <mergeCell ref="D76:D78"/>
    <mergeCell ref="E76:E78"/>
    <mergeCell ref="G76:H78"/>
    <mergeCell ref="A80:B84"/>
    <mergeCell ref="C81:C83"/>
    <mergeCell ref="D81:D83"/>
    <mergeCell ref="E81:E83"/>
    <mergeCell ref="G81:H83"/>
    <mergeCell ref="A65:B69"/>
    <mergeCell ref="C66:C68"/>
    <mergeCell ref="D66:D68"/>
    <mergeCell ref="E66:E68"/>
    <mergeCell ref="G66:H68"/>
    <mergeCell ref="A70:B74"/>
    <mergeCell ref="C71:C73"/>
    <mergeCell ref="D71:D73"/>
    <mergeCell ref="E71:E73"/>
    <mergeCell ref="G71:H73"/>
    <mergeCell ref="A55:B59"/>
    <mergeCell ref="C56:C58"/>
    <mergeCell ref="D56:D58"/>
    <mergeCell ref="E56:E58"/>
    <mergeCell ref="G56:H58"/>
    <mergeCell ref="A60:B64"/>
    <mergeCell ref="C61:C63"/>
    <mergeCell ref="D61:D63"/>
    <mergeCell ref="E61:E63"/>
    <mergeCell ref="G61:H63"/>
    <mergeCell ref="A45:B49"/>
    <mergeCell ref="C46:C48"/>
    <mergeCell ref="D46:D48"/>
    <mergeCell ref="E46:E48"/>
    <mergeCell ref="G46:H48"/>
    <mergeCell ref="A50:B54"/>
    <mergeCell ref="C51:C53"/>
    <mergeCell ref="D51:D53"/>
    <mergeCell ref="E51:E53"/>
    <mergeCell ref="G51:H53"/>
    <mergeCell ref="A35:B39"/>
    <mergeCell ref="C36:C38"/>
    <mergeCell ref="D36:D38"/>
    <mergeCell ref="E36:E38"/>
    <mergeCell ref="G36:H38"/>
    <mergeCell ref="A40:B44"/>
    <mergeCell ref="C41:C43"/>
    <mergeCell ref="D41:D43"/>
    <mergeCell ref="E41:E43"/>
    <mergeCell ref="G41:H43"/>
    <mergeCell ref="A25:B29"/>
    <mergeCell ref="C26:C28"/>
    <mergeCell ref="D26:D28"/>
    <mergeCell ref="E26:E28"/>
    <mergeCell ref="G26:H28"/>
    <mergeCell ref="A30:B34"/>
    <mergeCell ref="C31:C33"/>
    <mergeCell ref="D31:D33"/>
    <mergeCell ref="E31:E33"/>
    <mergeCell ref="G31:H33"/>
    <mergeCell ref="A15:B19"/>
    <mergeCell ref="C16:C18"/>
    <mergeCell ref="D16:D18"/>
    <mergeCell ref="E16:E18"/>
    <mergeCell ref="G16:H18"/>
    <mergeCell ref="A20:B24"/>
    <mergeCell ref="C21:C23"/>
    <mergeCell ref="D21:D23"/>
    <mergeCell ref="E21:E23"/>
    <mergeCell ref="G21:H23"/>
    <mergeCell ref="G7:H7"/>
    <mergeCell ref="A8:J8"/>
    <mergeCell ref="A9:B9"/>
    <mergeCell ref="C9:J9"/>
    <mergeCell ref="A10:B14"/>
    <mergeCell ref="C11:C13"/>
    <mergeCell ref="D11:D13"/>
    <mergeCell ref="E11:E13"/>
    <mergeCell ref="G11:H13"/>
    <mergeCell ref="D1:G5"/>
    <mergeCell ref="H1:I2"/>
    <mergeCell ref="J1:K2"/>
    <mergeCell ref="L1:N5"/>
    <mergeCell ref="H3:I4"/>
    <mergeCell ref="J3:K4"/>
    <mergeCell ref="H5:I5"/>
    <mergeCell ref="J5:K5"/>
  </mergeCells>
  <printOptions/>
  <pageMargins left="0.2362204724409449" right="0.2362204724409449" top="0.7480314960629921" bottom="0.7480314960629921" header="0.31496062992125984" footer="0.31496062992125984"/>
  <pageSetup fitToHeight="0" fitToWidth="0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В.В.</Manager>
  <Company>"Мануфактура Овчининых"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Заявка на колготки</dc:title>
  <dc:subject>Колготки больших размеров и для беременных</dc:subject>
  <dc:creator>Овчинина Ольга;OLGA4D.RU</dc:creator>
  <cp:keywords>колготки; колготки больших размеров; гольфы для полных; легинсы большого размера; колготки для будущих мам; колготки olga4d</cp:keywords>
  <dc:description/>
  <cp:lastModifiedBy>Vlad</cp:lastModifiedBy>
  <cp:lastPrinted>2016-09-20T17:50:31Z</cp:lastPrinted>
  <dcterms:created xsi:type="dcterms:W3CDTF">2015-07-27T09:41:58Z</dcterms:created>
  <dcterms:modified xsi:type="dcterms:W3CDTF">2019-02-02T12:25:33Z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